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213" sheetId="15" r:id="rId6"/>
    <sheet name="Phòng 214" sheetId="16" r:id="rId7"/>
    <sheet name="Phòng 313" sheetId="17" r:id="rId8"/>
    <sheet name="Phòng 314" sheetId="18" r:id="rId9"/>
    <sheet name="Phòng 413" sheetId="19" r:id="rId10"/>
    <sheet name="Phòng 414" sheetId="20" r:id="rId11"/>
    <sheet name="Phòng 513" sheetId="21" r:id="rId12"/>
    <sheet name="Phòng 514" sheetId="22" r:id="rId13"/>
    <sheet name="Phòng 307" sheetId="23" r:id="rId14"/>
    <sheet name="Phòng 407" sheetId="24" r:id="rId15"/>
    <sheet name="Phòng 507" sheetId="25" r:id="rId16"/>
    <sheet name="Phòng 207" sheetId="26" r:id="rId17"/>
    <sheet name="Phòng 306" sheetId="27" r:id="rId18"/>
    <sheet name="Phòng 406" sheetId="28" r:id="rId19"/>
    <sheet name="Phòng 506" sheetId="29" r:id="rId20"/>
    <sheet name="Phòng 401" sheetId="30" r:id="rId21"/>
    <sheet name="Phòng 501" sheetId="31" r:id="rId22"/>
  </sheets>
  <externalReferences>
    <externalReference r:id="rId23"/>
  </externalReferences>
  <definedNames>
    <definedName name="_xlnm.Print_Titles" localSheetId="16">'Phòng 207'!$1:$7</definedName>
    <definedName name="_xlnm.Print_Titles" localSheetId="5">'Phòng 213'!$1:$7</definedName>
    <definedName name="_xlnm.Print_Titles" localSheetId="6">'Phòng 214'!$1:$7</definedName>
    <definedName name="_xlnm.Print_Titles" localSheetId="17">'Phòng 306'!$1:$7</definedName>
    <definedName name="_xlnm.Print_Titles" localSheetId="13">'Phòng 307'!$1:$7</definedName>
    <definedName name="_xlnm.Print_Titles" localSheetId="7">'Phòng 313'!$1:$7</definedName>
    <definedName name="_xlnm.Print_Titles" localSheetId="8">'Phòng 314'!$1:$7</definedName>
    <definedName name="_xlnm.Print_Titles" localSheetId="20">'Phòng 401'!$1:$7</definedName>
    <definedName name="_xlnm.Print_Titles" localSheetId="18">'Phòng 406'!$1:$7</definedName>
    <definedName name="_xlnm.Print_Titles" localSheetId="14">'Phòng 407'!$1:$7</definedName>
    <definedName name="_xlnm.Print_Titles" localSheetId="9">'Phòng 413'!$1:$7</definedName>
    <definedName name="_xlnm.Print_Titles" localSheetId="10">'Phòng 414'!$1:$7</definedName>
    <definedName name="_xlnm.Print_Titles" localSheetId="21">'Phòng 501'!$1:$7</definedName>
    <definedName name="_xlnm.Print_Titles" localSheetId="19">'Phòng 506'!$1:$7</definedName>
    <definedName name="_xlnm.Print_Titles" localSheetId="15">'Phòng 507'!$1:$7</definedName>
    <definedName name="_xlnm.Print_Titles" localSheetId="11">'Phòng 513'!$1:$7</definedName>
    <definedName name="_xlnm.Print_Titles" localSheetId="12">'Phòng 514'!$1:$7</definedName>
  </definedNames>
  <calcPr calcId="144525" iterate="1" iterateCount="2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<sst xmlns="http://schemas.openxmlformats.org/spreadsheetml/2006/main" count="11408" uniqueCount="697">
  <si>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</si>
  <si>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</si>
  <si>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</si>
  <si>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</si>
  <si>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</si>
  <si>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</si>
  <si>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</si>
  <si>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</si>
  <si>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</si>
  <si>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</si>
  <si>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</si>
  <si>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</si>
  <si>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</si>
  <si>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</si>
  <si>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</si>
  <si>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</si>
  <si>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</si>
  <si>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</si>
  <si>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</si>
  <si>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</si>
  <si>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</si>
  <si>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</si>
  <si>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</si>
  <si>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</si>
  <si>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</si>
  <si>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</si>
  <si>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</si>
  <si>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</si>
  <si>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</si>
  <si>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</si>
  <si>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</si>
  <si>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</si>
  <si>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</si>
  <si>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</si>
  <si>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</si>
  <si>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</si>
  <si>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</si>
  <si>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</si>
  <si>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</si>
  <si>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</si>
  <si>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</si>
  <si>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</si>
  <si>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</si>
  <si>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</si>
  <si>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</si>
  <si>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</si>
  <si>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</si>
  <si>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</si>
  <si>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</si>
  <si>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</si>
  <si>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</si>
  <si>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</si>
  <si>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</si>
  <si>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</si>
  <si>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</si>
  <si>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</si>
  <si>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</si>
  <si>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</si>
  <si>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</si>
  <si>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</si>
  <si>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</si>
  <si>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</si>
  <si>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</si>
  <si>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</si>
  <si>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</si>
  <si>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</si>
  <si>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</si>
  <si>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</si>
  <si>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</si>
  <si>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</si>
  <si>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</si>
  <si>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</si>
  <si>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</si>
  <si>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</si>
  <si>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</si>
  <si>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</si>
  <si>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</si>
  <si>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</si>
  <si>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</si>
  <si>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</si>
  <si>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</si>
  <si>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Anh</t>
  </si>
  <si>
    <t>Bảo</t>
  </si>
  <si>
    <t>Diễm</t>
  </si>
  <si>
    <t>Phạm Quang</t>
  </si>
  <si>
    <t>Duy</t>
  </si>
  <si>
    <t>Hiếu</t>
  </si>
  <si>
    <t>Nguyễn Thị Minh</t>
  </si>
  <si>
    <t>Hoàng</t>
  </si>
  <si>
    <t>Linh</t>
  </si>
  <si>
    <t>Lê Văn</t>
  </si>
  <si>
    <t>Long</t>
  </si>
  <si>
    <t>Ngọc</t>
  </si>
  <si>
    <t>Nhung</t>
  </si>
  <si>
    <t>Oanh</t>
  </si>
  <si>
    <t>Sơn</t>
  </si>
  <si>
    <t>Thanh</t>
  </si>
  <si>
    <t>Thảo</t>
  </si>
  <si>
    <t>Nguyễn Thị</t>
  </si>
  <si>
    <t>Thư</t>
  </si>
  <si>
    <t>Thủy</t>
  </si>
  <si>
    <t>Tiên</t>
  </si>
  <si>
    <t>Lê Trung</t>
  </si>
  <si>
    <t>Tín</t>
  </si>
  <si>
    <t>Võ Phương</t>
  </si>
  <si>
    <t>Trang</t>
  </si>
  <si>
    <t>Nguyễn Thanh</t>
  </si>
  <si>
    <t>Nguyễn Hoàng</t>
  </si>
  <si>
    <t>Trinh</t>
  </si>
  <si>
    <t>Phạm Thị Mỹ</t>
  </si>
  <si>
    <t>Trung</t>
  </si>
  <si>
    <t>Tú</t>
  </si>
  <si>
    <t>Uyên</t>
  </si>
  <si>
    <t>Vy</t>
  </si>
  <si>
    <t>Ân</t>
  </si>
  <si>
    <t>Trần Thị Thanh</t>
  </si>
  <si>
    <t>Dung</t>
  </si>
  <si>
    <t>Duyên</t>
  </si>
  <si>
    <t>Hân</t>
  </si>
  <si>
    <t>Hùng</t>
  </si>
  <si>
    <t>Huy</t>
  </si>
  <si>
    <t>Lâm</t>
  </si>
  <si>
    <t>Nguyễn Thị Kim</t>
  </si>
  <si>
    <t>Liên</t>
  </si>
  <si>
    <t>Nghĩa</t>
  </si>
  <si>
    <t>Nhân</t>
  </si>
  <si>
    <t>Thông</t>
  </si>
  <si>
    <t>Trâm</t>
  </si>
  <si>
    <t>Tuấn</t>
  </si>
  <si>
    <t>Võ Thị Thanh</t>
  </si>
  <si>
    <t>ENG 218 EC</t>
  </si>
  <si>
    <t>Đạt</t>
  </si>
  <si>
    <t>Dũng</t>
  </si>
  <si>
    <t>Hà</t>
  </si>
  <si>
    <t>Hòa</t>
  </si>
  <si>
    <t>Phạm Thị</t>
  </si>
  <si>
    <t>Nguyễn Quốc</t>
  </si>
  <si>
    <t>Minh</t>
  </si>
  <si>
    <t>Hồ Nguyễn</t>
  </si>
  <si>
    <t>Nam</t>
  </si>
  <si>
    <t>Nguyễn Hữu</t>
  </si>
  <si>
    <t>Nguyễn Thị Tố</t>
  </si>
  <si>
    <t>Trần Thị</t>
  </si>
  <si>
    <t>Nguyệt</t>
  </si>
  <si>
    <t>Nhàn</t>
  </si>
  <si>
    <t>Nhi</t>
  </si>
  <si>
    <t>Phúc</t>
  </si>
  <si>
    <t>Phượng</t>
  </si>
  <si>
    <t>Quân</t>
  </si>
  <si>
    <t>Mai Văn</t>
  </si>
  <si>
    <t>Lê Thị Thanh</t>
  </si>
  <si>
    <t>Tâm</t>
  </si>
  <si>
    <t>Hoàng Thị</t>
  </si>
  <si>
    <t>Thương</t>
  </si>
  <si>
    <t>Nguyễn Thị Thùy</t>
  </si>
  <si>
    <t>Nguyễn Thị Ngọc</t>
  </si>
  <si>
    <t>Nguyễn Thị Hoàng</t>
  </si>
  <si>
    <t>Yến</t>
  </si>
  <si>
    <t>Hạnh</t>
  </si>
  <si>
    <t>Trần Thị Như</t>
  </si>
  <si>
    <t>Huyền</t>
  </si>
  <si>
    <t>Nguyên</t>
  </si>
  <si>
    <t>Phương</t>
  </si>
  <si>
    <t>Quỳnh</t>
  </si>
  <si>
    <t>Thiện</t>
  </si>
  <si>
    <t>Nguyễn Đình</t>
  </si>
  <si>
    <t>An</t>
  </si>
  <si>
    <t>ENG 218 EK</t>
  </si>
  <si>
    <t>Chi</t>
  </si>
  <si>
    <t>Nguyễn Văn</t>
  </si>
  <si>
    <t xml:space="preserve">Lê </t>
  </si>
  <si>
    <t>Đức</t>
  </si>
  <si>
    <t>Hằng</t>
  </si>
  <si>
    <t>Hiền</t>
  </si>
  <si>
    <t>Phan Ngọc</t>
  </si>
  <si>
    <t>Nguyễn Nhật</t>
  </si>
  <si>
    <t>Nguyễn Bình</t>
  </si>
  <si>
    <t>Nguyễn Bá</t>
  </si>
  <si>
    <t>Nguyễn Thị Thu</t>
  </si>
  <si>
    <t>Quang</t>
  </si>
  <si>
    <t>Phan Thị Minh</t>
  </si>
  <si>
    <t>Nguyễn Công</t>
  </si>
  <si>
    <t>Thành</t>
  </si>
  <si>
    <t>Thịnh</t>
  </si>
  <si>
    <t>Thúy</t>
  </si>
  <si>
    <t>Vân</t>
  </si>
  <si>
    <t>Dương</t>
  </si>
  <si>
    <t>Lê Thị Ngọc</t>
  </si>
  <si>
    <t>Hồng</t>
  </si>
  <si>
    <t>Hường</t>
  </si>
  <si>
    <t>Phan Thị Thu</t>
  </si>
  <si>
    <t>Nguyễn Thị Mỹ</t>
  </si>
  <si>
    <t>Ly</t>
  </si>
  <si>
    <t>Quý</t>
  </si>
  <si>
    <t>Tài</t>
  </si>
  <si>
    <t>Nguyễn Thị Hoài</t>
  </si>
  <si>
    <t>Nguyễn Xuân</t>
  </si>
  <si>
    <t>Cường</t>
  </si>
  <si>
    <t>Nguyễn Quang</t>
  </si>
  <si>
    <t>Hoa</t>
  </si>
  <si>
    <t>Luân</t>
  </si>
  <si>
    <t>My</t>
  </si>
  <si>
    <t>Ngân</t>
  </si>
  <si>
    <t>Phi</t>
  </si>
  <si>
    <t>Đặng Thị Kim</t>
  </si>
  <si>
    <t>Phạm Thanh</t>
  </si>
  <si>
    <t>Tuyền</t>
  </si>
  <si>
    <t>Châu</t>
  </si>
  <si>
    <t>Hậu</t>
  </si>
  <si>
    <t>Hoài</t>
  </si>
  <si>
    <t>Lê Thị Bích</t>
  </si>
  <si>
    <t>Mẫn</t>
  </si>
  <si>
    <t>Tiến</t>
  </si>
  <si>
    <t>Lê Thị</t>
  </si>
  <si>
    <t>Đinh Văn</t>
  </si>
  <si>
    <t>Phan Thị Mỹ</t>
  </si>
  <si>
    <t>Hương</t>
  </si>
  <si>
    <t>Lộc</t>
  </si>
  <si>
    <t>Nguyễn Thị Thảo</t>
  </si>
  <si>
    <t>Nguyễn Thị Phương</t>
  </si>
  <si>
    <t>Tình</t>
  </si>
  <si>
    <t>Trúc</t>
  </si>
  <si>
    <t>Nguyễn Thị Bích</t>
  </si>
  <si>
    <t>Khánh</t>
  </si>
  <si>
    <t>Sương</t>
  </si>
  <si>
    <t>Tân</t>
  </si>
  <si>
    <t>Đỗ Thị</t>
  </si>
  <si>
    <t>Phan Thị Thùy</t>
  </si>
  <si>
    <t>Võ Thanh</t>
  </si>
  <si>
    <t>Trần Thị Ánh</t>
  </si>
  <si>
    <t>Tuyết</t>
  </si>
  <si>
    <t>Phạm Thị Bích</t>
  </si>
  <si>
    <t>Nguyễn Thị Hà</t>
  </si>
  <si>
    <t>Đặng Văn</t>
  </si>
  <si>
    <t>Thắng</t>
  </si>
  <si>
    <t>Thuận</t>
  </si>
  <si>
    <t>Hiệp</t>
  </si>
  <si>
    <t>Kha</t>
  </si>
  <si>
    <t>Trần Minh</t>
  </si>
  <si>
    <t>Trọng</t>
  </si>
  <si>
    <t>Vi</t>
  </si>
  <si>
    <t>Phong</t>
  </si>
  <si>
    <t>Quốc</t>
  </si>
  <si>
    <t>Đoàn</t>
  </si>
  <si>
    <t>Giang</t>
  </si>
  <si>
    <t>Hưng</t>
  </si>
  <si>
    <t>Khoa</t>
  </si>
  <si>
    <t>Tấn</t>
  </si>
  <si>
    <t>Xuân</t>
  </si>
  <si>
    <t>Sinh</t>
  </si>
  <si>
    <t>Vương</t>
  </si>
  <si>
    <t>13</t>
  </si>
  <si>
    <t>23</t>
  </si>
  <si>
    <t>Vũ</t>
  </si>
  <si>
    <t>Sĩ</t>
  </si>
  <si>
    <t>22</t>
  </si>
  <si>
    <t>Ni</t>
  </si>
  <si>
    <t>Phú</t>
  </si>
  <si>
    <t>Truyền</t>
  </si>
  <si>
    <t>Mỹ</t>
  </si>
  <si>
    <t>Công</t>
  </si>
  <si>
    <t>Mai</t>
  </si>
  <si>
    <t>Toàn</t>
  </si>
  <si>
    <t>Vinh</t>
  </si>
  <si>
    <t>Kiệt</t>
  </si>
  <si>
    <t>Lam</t>
  </si>
  <si>
    <t>Trân</t>
  </si>
  <si>
    <t>213</t>
  </si>
  <si>
    <t>Hội</t>
  </si>
  <si>
    <t>313</t>
  </si>
  <si>
    <t>314</t>
  </si>
  <si>
    <t>Thu</t>
  </si>
  <si>
    <t>Trần Mỹ</t>
  </si>
  <si>
    <t>Tùng</t>
  </si>
  <si>
    <t>Tuyến</t>
  </si>
  <si>
    <t>Mạnh</t>
  </si>
  <si>
    <t>Đoan</t>
  </si>
  <si>
    <t>Hồ Xuân</t>
  </si>
  <si>
    <t>Lê Hải</t>
  </si>
  <si>
    <t>Bích</t>
  </si>
  <si>
    <t>Khanh</t>
  </si>
  <si>
    <t>Nguyễn Thu</t>
  </si>
  <si>
    <t>Lệ</t>
  </si>
  <si>
    <t>Trần Thanh</t>
  </si>
  <si>
    <t>Ái</t>
  </si>
  <si>
    <t>Lê Đức</t>
  </si>
  <si>
    <t>Trường</t>
  </si>
  <si>
    <t>Cảnh</t>
  </si>
  <si>
    <t>Lực</t>
  </si>
  <si>
    <t>Trương Ngọc</t>
  </si>
  <si>
    <t>307</t>
  </si>
  <si>
    <t>Nghiêm</t>
  </si>
  <si>
    <t>29</t>
  </si>
  <si>
    <t>15</t>
  </si>
  <si>
    <t>Đỗ Hoàng</t>
  </si>
  <si>
    <t>20</t>
  </si>
  <si>
    <t>14</t>
  </si>
  <si>
    <t>Phạm Bảo</t>
  </si>
  <si>
    <t>Nguyễn Thùy</t>
  </si>
  <si>
    <t>Trần Kim</t>
  </si>
  <si>
    <t>17</t>
  </si>
  <si>
    <t>Mơ</t>
  </si>
  <si>
    <t>16</t>
  </si>
  <si>
    <t>Quy</t>
  </si>
  <si>
    <t>Trần Phúc</t>
  </si>
  <si>
    <t>Tịnh</t>
  </si>
  <si>
    <t>24</t>
  </si>
  <si>
    <t>Trình</t>
  </si>
  <si>
    <t>Dzin</t>
  </si>
  <si>
    <t>306</t>
  </si>
  <si>
    <t>Trần Anh</t>
  </si>
  <si>
    <t>Ninh</t>
  </si>
  <si>
    <t>18</t>
  </si>
  <si>
    <t>Nguyễn Thành</t>
  </si>
  <si>
    <t>28</t>
  </si>
  <si>
    <t>506</t>
  </si>
  <si>
    <t>Nguyễn Thị Yến</t>
  </si>
  <si>
    <t>507</t>
  </si>
  <si>
    <t>Nguyễn Hồng</t>
  </si>
  <si>
    <t>207</t>
  </si>
  <si>
    <t>21</t>
  </si>
  <si>
    <t>Trần Diệu</t>
  </si>
  <si>
    <t>514</t>
  </si>
  <si>
    <t>214</t>
  </si>
  <si>
    <t>Đỗ Thị Thanh</t>
  </si>
  <si>
    <t>26</t>
  </si>
  <si>
    <t>19</t>
  </si>
  <si>
    <t>25</t>
  </si>
  <si>
    <t>Lê Tấn</t>
  </si>
  <si>
    <t>Triết</t>
  </si>
  <si>
    <t>Lê Công</t>
  </si>
  <si>
    <t>513</t>
  </si>
  <si>
    <t>501</t>
  </si>
  <si>
    <t>Nguyễn Tuấn</t>
  </si>
  <si>
    <t>27</t>
  </si>
  <si>
    <t>Nguyễn Nam</t>
  </si>
  <si>
    <t>Diên</t>
  </si>
  <si>
    <t>Giáp</t>
  </si>
  <si>
    <t>Hoàng Thành</t>
  </si>
  <si>
    <t>Nguyễn Hoài</t>
  </si>
  <si>
    <t>Nguyễn Thị Thanh</t>
  </si>
  <si>
    <t>Phạm Ngọc</t>
  </si>
  <si>
    <t>Lê Thùy</t>
  </si>
  <si>
    <t>Son</t>
  </si>
  <si>
    <t>Vị</t>
  </si>
  <si>
    <t>Uyển</t>
  </si>
  <si>
    <t>Tính</t>
  </si>
  <si>
    <t>Ghích</t>
  </si>
  <si>
    <t>Trương Minh</t>
  </si>
  <si>
    <t>Lê Thị Thúy</t>
  </si>
  <si>
    <t>Trương Tường</t>
  </si>
  <si>
    <t>ENG 218 AA</t>
  </si>
  <si>
    <t>Nguyễn Thị Công</t>
  </si>
  <si>
    <t>Trương Duy</t>
  </si>
  <si>
    <t>Tống Phước Anh</t>
  </si>
  <si>
    <t>Nguyễn Trung</t>
  </si>
  <si>
    <t>Trần Thị Thùy</t>
  </si>
  <si>
    <t>Nguyễn Tấn</t>
  </si>
  <si>
    <t>Phan Văn</t>
  </si>
  <si>
    <t>Phạm Thị Lâm</t>
  </si>
  <si>
    <t>Đặng Thị Hoài</t>
  </si>
  <si>
    <t>Hoàng Hải</t>
  </si>
  <si>
    <t>Ông Văn</t>
  </si>
  <si>
    <t>Nguyễn Đăng</t>
  </si>
  <si>
    <t>Võ Xuân</t>
  </si>
  <si>
    <t>Hoàng Đức Anh</t>
  </si>
  <si>
    <t>Nguyễn Hữu Đức</t>
  </si>
  <si>
    <t>Lê Thị Hạnh</t>
  </si>
  <si>
    <t>Trần Thị Phương</t>
  </si>
  <si>
    <t>Châu Thị</t>
  </si>
  <si>
    <t>Nguyễn Thị Thuỳ</t>
  </si>
  <si>
    <t>Nguyễn Hồ Linh</t>
  </si>
  <si>
    <t>Đoàn Vũ Thanh</t>
  </si>
  <si>
    <t>Từ Như</t>
  </si>
  <si>
    <t>Lê Võ Nhật</t>
  </si>
  <si>
    <t>Phùng Thị Hải</t>
  </si>
  <si>
    <t>Trần Thị Thục</t>
  </si>
  <si>
    <t>ENG 218 AC</t>
  </si>
  <si>
    <t>Nguyễn Lê Gia</t>
  </si>
  <si>
    <t>Lâm Thành</t>
  </si>
  <si>
    <t>Trịnh Thị Thùy</t>
  </si>
  <si>
    <t>Đặng Ngọc</t>
  </si>
  <si>
    <t>Nguyễn Dương Thùy</t>
  </si>
  <si>
    <t>Trần Phước</t>
  </si>
  <si>
    <t>Nguyễn Khải</t>
  </si>
  <si>
    <t xml:space="preserve">Trần </t>
  </si>
  <si>
    <t>Trương Trọng</t>
  </si>
  <si>
    <t>Trần Quỳnh</t>
  </si>
  <si>
    <t>Nguyễn Đức Tề</t>
  </si>
  <si>
    <t>Nguyễn Tiến</t>
  </si>
  <si>
    <t>Mai Việt</t>
  </si>
  <si>
    <t>Phan Thị Anh</t>
  </si>
  <si>
    <t>Châu Nguyễn Ngọc</t>
  </si>
  <si>
    <t>Đào Duy</t>
  </si>
  <si>
    <t>Hà Đức</t>
  </si>
  <si>
    <t>Hoàng Thị Hồng</t>
  </si>
  <si>
    <t>Nguyễn Hà Mỹ</t>
  </si>
  <si>
    <t>Hoàng Tấn</t>
  </si>
  <si>
    <t>ENG 218 AE</t>
  </si>
  <si>
    <t>Đào Ngọc Duy</t>
  </si>
  <si>
    <t>Lê Trọng Tuấn</t>
  </si>
  <si>
    <t>Võ Văn</t>
  </si>
  <si>
    <t>Bi</t>
  </si>
  <si>
    <t>Phạm Xuân</t>
  </si>
  <si>
    <t>Ngô Hữu</t>
  </si>
  <si>
    <t>Nguyễn Huy</t>
  </si>
  <si>
    <t>Hà Huy</t>
  </si>
  <si>
    <t>Nguyễn Đức</t>
  </si>
  <si>
    <t>Nguyễn Đình Anh</t>
  </si>
  <si>
    <t>Hà Quang</t>
  </si>
  <si>
    <t>Trần Cao Minh</t>
  </si>
  <si>
    <t>Phạm Hạ</t>
  </si>
  <si>
    <t>Phạm Ngọc Phương</t>
  </si>
  <si>
    <t>Thái Nguyễn</t>
  </si>
  <si>
    <t>Đồng Thị Kim</t>
  </si>
  <si>
    <t>Trần Thị Vi</t>
  </si>
  <si>
    <t>Lê Thạch</t>
  </si>
  <si>
    <t>Nguyễn Oanh</t>
  </si>
  <si>
    <t>Phan Thanh</t>
  </si>
  <si>
    <t>Lê Nguyễn Thảo</t>
  </si>
  <si>
    <t>Đặng Khánh</t>
  </si>
  <si>
    <t>Huỳnh Thị Hoàng</t>
  </si>
  <si>
    <t>Lê Thị Tường</t>
  </si>
  <si>
    <t>Đỗ Thị Tường</t>
  </si>
  <si>
    <t>Trần Huỳnh</t>
  </si>
  <si>
    <t>ENG 218 AG</t>
  </si>
  <si>
    <t>Văn Thị Kim</t>
  </si>
  <si>
    <t>Võ Thị Nhật</t>
  </si>
  <si>
    <t>Nguyễn Thế</t>
  </si>
  <si>
    <t>Châu Thị Kiều</t>
  </si>
  <si>
    <t>Đinh Thị</t>
  </si>
  <si>
    <t>Phan Hồng</t>
  </si>
  <si>
    <t>Nguyễn Hải</t>
  </si>
  <si>
    <t>Võ Đăng</t>
  </si>
  <si>
    <t>Đỗ Ly</t>
  </si>
  <si>
    <t xml:space="preserve">Lê Quang </t>
  </si>
  <si>
    <t>Phan Duy</t>
  </si>
  <si>
    <t>Trương Thành</t>
  </si>
  <si>
    <t>Nguyễn Thị Như</t>
  </si>
  <si>
    <t>Mai Nguyễn Phong</t>
  </si>
  <si>
    <t>Võ Minh</t>
  </si>
  <si>
    <t>Đồng Thị Minh</t>
  </si>
  <si>
    <t>Nguyễn Đỗ Hoài</t>
  </si>
  <si>
    <t>La Thị Diệu</t>
  </si>
  <si>
    <t>Phùng Trần Minh</t>
  </si>
  <si>
    <t>Hà Hoàng</t>
  </si>
  <si>
    <t>ENG 218 AI</t>
  </si>
  <si>
    <t>Ông Thị Thanh</t>
  </si>
  <si>
    <t>Võ Thị Ngọc</t>
  </si>
  <si>
    <t>Tăng Hà Ngọc</t>
  </si>
  <si>
    <t>Nguyễn Chí</t>
  </si>
  <si>
    <t>Văn Bá Minh</t>
  </si>
  <si>
    <t>Võ Lý</t>
  </si>
  <si>
    <t>Lường Thị</t>
  </si>
  <si>
    <t>Cao Thị Thùy</t>
  </si>
  <si>
    <t>Đặng Nguyễn Trúc</t>
  </si>
  <si>
    <t xml:space="preserve">Nguyễn Huỳnh </t>
  </si>
  <si>
    <t>Phan Trần Hải</t>
  </si>
  <si>
    <t>Mai Đại</t>
  </si>
  <si>
    <t>Nguyễn Văn Quốc</t>
  </si>
  <si>
    <t>Phạm Đức</t>
  </si>
  <si>
    <t>Phan Minh</t>
  </si>
  <si>
    <t>Nguyễn Trường</t>
  </si>
  <si>
    <t xml:space="preserve">Lê Văn </t>
  </si>
  <si>
    <t>Lê Quang</t>
  </si>
  <si>
    <t>Phạm Vũ Thanh</t>
  </si>
  <si>
    <t>Đỗ Phúc</t>
  </si>
  <si>
    <t>Nguyễn Hoàng Bảo</t>
  </si>
  <si>
    <t>Huỳnh Thị Thu</t>
  </si>
  <si>
    <t>Phan Nguyễn Thị</t>
  </si>
  <si>
    <t>Phan Mai Thiên</t>
  </si>
  <si>
    <t>Võ Thị Quỳnh</t>
  </si>
  <si>
    <t>Đoàn Trần Lộc</t>
  </si>
  <si>
    <t>Nguyễn Hà Kiều</t>
  </si>
  <si>
    <t>ENG 218 AK</t>
  </si>
  <si>
    <t>Đặng Võ</t>
  </si>
  <si>
    <t>Lê Thị Mỹ</t>
  </si>
  <si>
    <t>Trương Thị Thùy</t>
  </si>
  <si>
    <t xml:space="preserve">Nguyễn </t>
  </si>
  <si>
    <t>Trần Thị Kiều</t>
  </si>
  <si>
    <t>Đặng Xuân</t>
  </si>
  <si>
    <t>Lưu Mạnh</t>
  </si>
  <si>
    <t>Phạm Nguyễn Phú</t>
  </si>
  <si>
    <t>Chu Khánh</t>
  </si>
  <si>
    <t>Bùi Hoài</t>
  </si>
  <si>
    <t>Lưu Hoàng Thảo</t>
  </si>
  <si>
    <t>Lê Ý</t>
  </si>
  <si>
    <t>Võ Hàn</t>
  </si>
  <si>
    <t>Trương Nguyên Thảo</t>
  </si>
  <si>
    <t>Đoàn Thị Kim</t>
  </si>
  <si>
    <t>Nguyễn Thị Thi</t>
  </si>
  <si>
    <t>La Thị Xuân</t>
  </si>
  <si>
    <t>Đàm Thị</t>
  </si>
  <si>
    <t>Đinh Hoàng Nguyệt</t>
  </si>
  <si>
    <t>Phan Thị Quỳnh</t>
  </si>
  <si>
    <t>Trương Thị</t>
  </si>
  <si>
    <t>Trần Thị Yến</t>
  </si>
  <si>
    <t>ENG 218 AS</t>
  </si>
  <si>
    <t>Ngô Thị</t>
  </si>
  <si>
    <t>Phạm Việt</t>
  </si>
  <si>
    <t>Văn Phú</t>
  </si>
  <si>
    <t>Lê Trần Trung</t>
  </si>
  <si>
    <t>Hồ Thị</t>
  </si>
  <si>
    <t>Trương Công</t>
  </si>
  <si>
    <t>Nguyễn Thị Ái</t>
  </si>
  <si>
    <t>Nguyễn Hà Phương</t>
  </si>
  <si>
    <t>Phan Kiều Như</t>
  </si>
  <si>
    <t>Đặng Ngọc Hoàng</t>
  </si>
  <si>
    <t>Bùi Thị Tuyết</t>
  </si>
  <si>
    <t>Phan Bá</t>
  </si>
  <si>
    <t>Lý Thị Trường</t>
  </si>
  <si>
    <t>Nguyễn Ngọc Băng</t>
  </si>
  <si>
    <t>Trần Tây</t>
  </si>
  <si>
    <t>Nguyễn Võ Thu</t>
  </si>
  <si>
    <t>Đặng Thị Tú</t>
  </si>
  <si>
    <t>Nguyễn Thành Mẫn</t>
  </si>
  <si>
    <t>Võ Quang</t>
  </si>
  <si>
    <t>Nguyễn Thị Thiện</t>
  </si>
  <si>
    <t>ENG 218 CC</t>
  </si>
  <si>
    <t>Đoàn Ngọc Quỳnh</t>
  </si>
  <si>
    <t>Võ Thị Ái</t>
  </si>
  <si>
    <t>Đàm Đức</t>
  </si>
  <si>
    <t>Văn Thị Vương</t>
  </si>
  <si>
    <t>Ngô Thị Như</t>
  </si>
  <si>
    <t>Ngô Phú</t>
  </si>
  <si>
    <t>Trà Thị Thu</t>
  </si>
  <si>
    <t>Trần Thị Thúy</t>
  </si>
  <si>
    <t>Trần Mạnh</t>
  </si>
  <si>
    <t>Nguyễn Thị Lan</t>
  </si>
  <si>
    <t>Lương Bích</t>
  </si>
  <si>
    <t>Huỳnh Duy</t>
  </si>
  <si>
    <t>Lữ Học Phương</t>
  </si>
  <si>
    <t>Phạm Thị Minh</t>
  </si>
  <si>
    <t>Bùi Ngọc</t>
  </si>
  <si>
    <t>Võ Trung</t>
  </si>
  <si>
    <t>Võ Thị Kiều</t>
  </si>
  <si>
    <t>Lữ Đình</t>
  </si>
  <si>
    <t>ENG 218 CE</t>
  </si>
  <si>
    <t>Lê Thị Việt</t>
  </si>
  <si>
    <t>Trần Hữu</t>
  </si>
  <si>
    <t>Cao Văn</t>
  </si>
  <si>
    <t>Hoàng Thị Ngọc</t>
  </si>
  <si>
    <t>Lê Thị Hoài</t>
  </si>
  <si>
    <t>Huỳnh Khánh</t>
  </si>
  <si>
    <t>Trương Thị Hoàng</t>
  </si>
  <si>
    <t>Trần Đoàn Thị Thùy</t>
  </si>
  <si>
    <t>Ngô Thị Gia</t>
  </si>
  <si>
    <t>Huỳnh Thị</t>
  </si>
  <si>
    <t>Nguyễn Thị Tuyết</t>
  </si>
  <si>
    <t xml:space="preserve">Nguyễn Thị Như </t>
  </si>
  <si>
    <t>Vương Ngọc Như</t>
  </si>
  <si>
    <t>Khổng Hoàng</t>
  </si>
  <si>
    <t>Tăng Hà Lạc</t>
  </si>
  <si>
    <t>Lưu Phương</t>
  </si>
  <si>
    <t>Nguyễn Tất</t>
  </si>
  <si>
    <t>Phạm Phú</t>
  </si>
  <si>
    <t xml:space="preserve">Nguyễn Anh </t>
  </si>
  <si>
    <t>Lê Thị Thu</t>
  </si>
  <si>
    <t>Nguyễn Trần Trâm</t>
  </si>
  <si>
    <t>ENG 218 CG</t>
  </si>
  <si>
    <t>Võ Công</t>
  </si>
  <si>
    <t>Cao Trần Kỳ</t>
  </si>
  <si>
    <t>Tô Hồ Nguyên</t>
  </si>
  <si>
    <t>Huỳnh Thị Diệp</t>
  </si>
  <si>
    <t xml:space="preserve">Nguyễn Mạnh </t>
  </si>
  <si>
    <t>Võ Huỳnh Hoài</t>
  </si>
  <si>
    <t>Dương Ngọc Ái</t>
  </si>
  <si>
    <t>Trang Hiếu</t>
  </si>
  <si>
    <t>Nguyễn Thị Nguyên</t>
  </si>
  <si>
    <t>Hoàng Thị Ý</t>
  </si>
  <si>
    <t>Huỳnh Thị Kim</t>
  </si>
  <si>
    <t>Phan Lê Thúy</t>
  </si>
  <si>
    <t xml:space="preserve">Thái Hồng Anh </t>
  </si>
  <si>
    <t>Đinh Thị Bảo</t>
  </si>
  <si>
    <t>Thân Thị Hiền</t>
  </si>
  <si>
    <t>Nguyễn Tố</t>
  </si>
  <si>
    <t>501-29-21</t>
  </si>
  <si>
    <t>213-13-22</t>
  </si>
  <si>
    <t>214-14-22</t>
  </si>
  <si>
    <t>313-15-22</t>
  </si>
  <si>
    <t>314-16-22</t>
  </si>
  <si>
    <t>413-17-22</t>
  </si>
  <si>
    <t>414-18-22</t>
  </si>
  <si>
    <t>513-19-22</t>
  </si>
  <si>
    <t>514-20-22</t>
  </si>
  <si>
    <t>307-21-22</t>
  </si>
  <si>
    <t>407-22-22</t>
  </si>
  <si>
    <t>507-23-22</t>
  </si>
  <si>
    <t>207-24-22</t>
  </si>
  <si>
    <t>306-25-22</t>
  </si>
  <si>
    <t>406-26-22</t>
  </si>
  <si>
    <t>506-27-22</t>
  </si>
  <si>
    <t>401-28-22</t>
  </si>
  <si>
    <t>(LỚP: AA,AC,AE,AG,AI,AK,AS,CC,CE,CG)</t>
  </si>
  <si>
    <t>MÔN :Listening Level 3* MÃ MÔN:ENG218</t>
  </si>
  <si>
    <t>Thời gian:16h30 - Ngày 29/09/2015 - Phòng: 213 - cơ sở:  209 PT</t>
  </si>
  <si>
    <t>D20QTC</t>
  </si>
  <si>
    <t/>
  </si>
  <si>
    <t>ENG-ENG218-Suat 16h30 - Ngày 29/09/2015</t>
  </si>
  <si>
    <t>K19DLL</t>
  </si>
  <si>
    <t>K20DLK</t>
  </si>
  <si>
    <t>K19QTM</t>
  </si>
  <si>
    <t>K20VQH</t>
  </si>
  <si>
    <t>K17CSU-KTR</t>
  </si>
  <si>
    <t>Nợ HP</t>
  </si>
  <si>
    <t>K19PSU-DLK</t>
  </si>
  <si>
    <t>K19EĐT</t>
  </si>
  <si>
    <t>K19KDN</t>
  </si>
  <si>
    <t>K19YDH</t>
  </si>
  <si>
    <t>K19CSU-XDD</t>
  </si>
  <si>
    <t>K19KKT</t>
  </si>
  <si>
    <t>K19DLK</t>
  </si>
  <si>
    <t>D20KKT</t>
  </si>
  <si>
    <t>K18PSU-QCD</t>
  </si>
  <si>
    <t>K19CMU-TPM</t>
  </si>
  <si>
    <t>D20TMT</t>
  </si>
  <si>
    <t>K19CSU-KTR</t>
  </si>
  <si>
    <t>Thời gian:16h30 - Ngày 29/09/2015 - Phòng: 214 - cơ sở:  209 PT</t>
  </si>
  <si>
    <t>K20YDH</t>
  </si>
  <si>
    <t>K20VHD</t>
  </si>
  <si>
    <t>K18KTR</t>
  </si>
  <si>
    <t>K19TMT</t>
  </si>
  <si>
    <t>K19QTH</t>
  </si>
  <si>
    <t>K19VBC</t>
  </si>
  <si>
    <t>K20QTC</t>
  </si>
  <si>
    <t>D20KDN</t>
  </si>
  <si>
    <t>K20TPM</t>
  </si>
  <si>
    <t>Thời gian:16h30 - Ngày 29/09/2015 - Phòng: 313 - cơ sở:  209 PT</t>
  </si>
  <si>
    <t>K19TTT</t>
  </si>
  <si>
    <t>K19XDC</t>
  </si>
  <si>
    <t>K19TPM</t>
  </si>
  <si>
    <t>K19VQH</t>
  </si>
  <si>
    <t>K19XDD</t>
  </si>
  <si>
    <t>K20PSU-QNH</t>
  </si>
  <si>
    <t>D20XDD</t>
  </si>
  <si>
    <t>Thời gian:16h30 - Ngày 29/09/2015 - Phòng: 314 - cơ sở:  209 PT</t>
  </si>
  <si>
    <t>K20QTH</t>
  </si>
  <si>
    <t>D20TPM</t>
  </si>
  <si>
    <t>D20EĐT</t>
  </si>
  <si>
    <t>D20DLK</t>
  </si>
  <si>
    <t>K18CSU-KTR</t>
  </si>
  <si>
    <t>K19PSU-DLH</t>
  </si>
  <si>
    <t>K19PSU-QTH</t>
  </si>
  <si>
    <t>413</t>
  </si>
  <si>
    <t>Thời gian:16h30 - Ngày 29/09/2015 - Phòng: 413 - cơ sở:  209 PT</t>
  </si>
  <si>
    <t>5/</t>
  </si>
  <si>
    <t>414</t>
  </si>
  <si>
    <t>Thời gian:16h30 - Ngày 29/09/2015 - Phòng: 414 - cơ sở:  209 PT</t>
  </si>
  <si>
    <t>K19PSU-KKT</t>
  </si>
  <si>
    <t>K19QTC</t>
  </si>
  <si>
    <t>6/</t>
  </si>
  <si>
    <t>Thời gian:16h30 - Ngày 29/09/2015 - Phòng: 513 - cơ sở:  209 PT</t>
  </si>
  <si>
    <t>K18PSU-DCD</t>
  </si>
  <si>
    <t>K19CMU-TMT</t>
  </si>
  <si>
    <t>K19CMU-TTT</t>
  </si>
  <si>
    <t>K19PSU-QNH</t>
  </si>
  <si>
    <t>7/</t>
  </si>
  <si>
    <t>Thời gian:16h30 - Ngày 29/09/2015 - Phòng: 514 - cơ sở:  209 PT</t>
  </si>
  <si>
    <t>K19KTR</t>
  </si>
  <si>
    <t>K19KTN</t>
  </si>
  <si>
    <t>8/</t>
  </si>
  <si>
    <t>Thời gian:16h30 - Ngày 29/09/2015 - Phòng: 307 - cơ sở:  209 PT</t>
  </si>
  <si>
    <t>K19QNH</t>
  </si>
  <si>
    <t>K20KMQ</t>
  </si>
  <si>
    <t>9/</t>
  </si>
  <si>
    <t>407</t>
  </si>
  <si>
    <t>Thời gian:16h30 - Ngày 29/09/2015 - Phòng: 407 - cơ sở:  209 PT</t>
  </si>
  <si>
    <t>K18PSU-QNH</t>
  </si>
  <si>
    <t>10/</t>
  </si>
  <si>
    <t>Thời gian:16h30 - Ngày 29/09/2015 - Phòng: 507 - cơ sở:  209 PT</t>
  </si>
  <si>
    <t>K20PSU-DLK</t>
  </si>
  <si>
    <t>K18PSU-KKT</t>
  </si>
  <si>
    <t>11/</t>
  </si>
  <si>
    <t>Thời gian:16h30 - Ngày 29/09/2015 - Phòng: 207 - cơ sở:  209 PT</t>
  </si>
  <si>
    <t>K20XDD</t>
  </si>
  <si>
    <t>K20QTM</t>
  </si>
  <si>
    <t>K14CMU_TTT1</t>
  </si>
  <si>
    <t>12/</t>
  </si>
  <si>
    <t>Thời gian:16h30 - Ngày 29/09/2015 - Phòng: 306 - cơ sở:  209 PT</t>
  </si>
  <si>
    <t>13/</t>
  </si>
  <si>
    <t>406</t>
  </si>
  <si>
    <t>Thời gian:16h30 - Ngày 29/09/2015 - Phòng: 406 - cơ sở:  209 PT</t>
  </si>
  <si>
    <t>D20XDC</t>
  </si>
  <si>
    <t>14/</t>
  </si>
  <si>
    <t>Thời gian:16h30 - Ngày 29/09/2015 - Phòng: 506 - cơ sở:  209 PT</t>
  </si>
  <si>
    <t>15/</t>
  </si>
  <si>
    <t>401</t>
  </si>
  <si>
    <t>Thời gian:16h30 - Ngày 29/09/2015 - Phòng: 401 - cơ sở:  209 PT</t>
  </si>
  <si>
    <t>K19AĐH</t>
  </si>
  <si>
    <t>K20TMT</t>
  </si>
  <si>
    <t>K20PSU-KKT</t>
  </si>
  <si>
    <t>16/</t>
  </si>
  <si>
    <t>Thời gian:16h30 - Ngày 29/09/2015 - Phòng: 501 - cơ sở:  209 PT</t>
  </si>
  <si>
    <t>K18CSU-XDD</t>
  </si>
  <si>
    <t>K20PSU-QTH</t>
  </si>
  <si>
    <t>K19KMQ</t>
  </si>
  <si>
    <t>17/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</si>
</sst>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90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3" fillId="0" borderId="0" xfId="0" applyFont="1"/>
    <xf numFmtId="0" fontId="0" fillId="0" borderId="0" xfId="0" applyAlignment="1">
      <alignment horizontal="right"/>
    </xf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19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95" fillId="0" borderId="19" xfId="120" applyFont="1" applyBorder="1" applyAlignment="1">
      <alignment horizontal="center"/>
    </xf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1"/>
      <c r="AB9" s="132"/>
      <c r="AC9" s="132"/>
      <c r="AD9" s="13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9"/>
      <c r="AB10" s="120"/>
      <c r="AC10" s="120"/>
      <c r="AD10" s="121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9"/>
      <c r="AB11" s="120"/>
      <c r="AC11" s="120"/>
      <c r="AD11" s="121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9"/>
      <c r="AB12" s="120"/>
      <c r="AC12" s="120"/>
      <c r="AD12" s="121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9"/>
      <c r="AB13" s="120"/>
      <c r="AC13" s="120"/>
      <c r="AD13" s="121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9"/>
      <c r="AB14" s="120"/>
      <c r="AC14" s="120"/>
      <c r="AD14" s="121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9"/>
      <c r="AB15" s="120"/>
      <c r="AC15" s="120"/>
      <c r="AD15" s="121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9"/>
      <c r="AB16" s="120"/>
      <c r="AC16" s="120"/>
      <c r="AD16" s="121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9"/>
      <c r="AB17" s="120"/>
      <c r="AC17" s="120"/>
      <c r="AD17" s="121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9"/>
      <c r="AB18" s="120"/>
      <c r="AC18" s="120"/>
      <c r="AD18" s="121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9"/>
      <c r="AB19" s="120"/>
      <c r="AC19" s="120"/>
      <c r="AD19" s="121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9"/>
      <c r="AB20" s="120"/>
      <c r="AC20" s="120"/>
      <c r="AD20" s="121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9"/>
      <c r="AB21" s="120"/>
      <c r="AC21" s="120"/>
      <c r="AD21" s="121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9"/>
      <c r="AB22" s="120"/>
      <c r="AC22" s="120"/>
      <c r="AD22" s="121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8"/>
      <c r="AB23" s="129"/>
      <c r="AC23" s="129"/>
      <c r="AD23" s="130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1"/>
      <c r="AB32" s="132"/>
      <c r="AC32" s="132"/>
      <c r="AD32" s="13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9"/>
      <c r="AB33" s="120"/>
      <c r="AC33" s="120"/>
      <c r="AD33" s="121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9"/>
      <c r="AB34" s="120"/>
      <c r="AC34" s="120"/>
      <c r="AD34" s="121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9"/>
      <c r="AB35" s="120"/>
      <c r="AC35" s="120"/>
      <c r="AD35" s="121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9"/>
      <c r="AB36" s="120"/>
      <c r="AC36" s="120"/>
      <c r="AD36" s="121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9"/>
      <c r="AB37" s="120"/>
      <c r="AC37" s="120"/>
      <c r="AD37" s="121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9"/>
      <c r="AB38" s="120"/>
      <c r="AC38" s="120"/>
      <c r="AD38" s="121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9"/>
      <c r="AB39" s="120"/>
      <c r="AC39" s="120"/>
      <c r="AD39" s="121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9"/>
      <c r="AB40" s="120"/>
      <c r="AC40" s="120"/>
      <c r="AD40" s="121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9"/>
      <c r="AB41" s="120"/>
      <c r="AC41" s="120"/>
      <c r="AD41" s="121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9"/>
      <c r="AB42" s="120"/>
      <c r="AC42" s="120"/>
      <c r="AD42" s="121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9"/>
      <c r="AB43" s="120"/>
      <c r="AC43" s="120"/>
      <c r="AD43" s="121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9"/>
      <c r="AB44" s="120"/>
      <c r="AC44" s="120"/>
      <c r="AD44" s="121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9"/>
      <c r="AB45" s="120"/>
      <c r="AC45" s="120"/>
      <c r="AD45" s="121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8"/>
      <c r="AB46" s="129"/>
      <c r="AC46" s="129"/>
      <c r="AD46" s="13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1"/>
      <c r="AB55" s="132"/>
      <c r="AC55" s="132"/>
      <c r="AD55" s="13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8"/>
      <c r="AB69" s="129"/>
      <c r="AC69" s="129"/>
      <c r="AD69" s="130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581</v>
      </c>
    </row>
    <row r="2" spans="1:15" s="56" customFormat="1">
      <c r="C2" s="188" t="s">
        <v>59</v>
      </c>
      <c r="D2" s="188"/>
      <c r="E2" s="59" t="s">
        <v>643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300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644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482</v>
      </c>
      <c r="B8" s="65">
        <v>1</v>
      </c>
      <c r="C8" s="104">
        <v>1921225259</v>
      </c>
      <c r="D8" s="67" t="s">
        <v>408</v>
      </c>
      <c r="E8" s="68" t="s">
        <v>120</v>
      </c>
      <c r="F8" s="108" t="s">
        <v>398</v>
      </c>
      <c r="G8" s="108" t="s">
        <v>601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483</v>
      </c>
      <c r="B9" s="65">
        <v>2</v>
      </c>
      <c r="C9" s="104">
        <v>1921623030</v>
      </c>
      <c r="D9" s="67" t="s">
        <v>409</v>
      </c>
      <c r="E9" s="68" t="s">
        <v>120</v>
      </c>
      <c r="F9" s="108" t="s">
        <v>398</v>
      </c>
      <c r="G9" s="108" t="s">
        <v>629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484</v>
      </c>
      <c r="B10" s="65">
        <v>3</v>
      </c>
      <c r="C10" s="104">
        <v>1921629714</v>
      </c>
      <c r="D10" s="67" t="s">
        <v>169</v>
      </c>
      <c r="E10" s="68" t="s">
        <v>120</v>
      </c>
      <c r="F10" s="108" t="s">
        <v>398</v>
      </c>
      <c r="G10" s="108" t="s">
        <v>629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485</v>
      </c>
      <c r="B11" s="65">
        <v>4</v>
      </c>
      <c r="C11" s="104">
        <v>161327514</v>
      </c>
      <c r="D11" s="67" t="s">
        <v>410</v>
      </c>
      <c r="E11" s="68" t="s">
        <v>160</v>
      </c>
      <c r="F11" s="108" t="s">
        <v>398</v>
      </c>
      <c r="G11" s="108" t="s">
        <v>602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486</v>
      </c>
      <c r="B12" s="65">
        <v>5</v>
      </c>
      <c r="C12" s="104">
        <v>1921524336</v>
      </c>
      <c r="D12" s="67" t="s">
        <v>277</v>
      </c>
      <c r="E12" s="68" t="s">
        <v>223</v>
      </c>
      <c r="F12" s="108" t="s">
        <v>398</v>
      </c>
      <c r="G12" s="108" t="s">
        <v>608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487</v>
      </c>
      <c r="B13" s="65">
        <v>6</v>
      </c>
      <c r="C13" s="104">
        <v>1921119597</v>
      </c>
      <c r="D13" s="67" t="s">
        <v>411</v>
      </c>
      <c r="E13" s="68" t="s">
        <v>121</v>
      </c>
      <c r="F13" s="108" t="s">
        <v>398</v>
      </c>
      <c r="G13" s="108" t="s">
        <v>621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488</v>
      </c>
      <c r="B14" s="65">
        <v>7</v>
      </c>
      <c r="C14" s="104">
        <v>161327228</v>
      </c>
      <c r="D14" s="67" t="s">
        <v>412</v>
      </c>
      <c r="E14" s="68" t="s">
        <v>89</v>
      </c>
      <c r="F14" s="108" t="s">
        <v>398</v>
      </c>
      <c r="G14" s="108" t="s">
        <v>602</v>
      </c>
      <c r="H14" s="69"/>
      <c r="I14" s="70"/>
      <c r="J14" s="70"/>
      <c r="K14" s="70"/>
      <c r="L14" s="168" t="s">
        <v>604</v>
      </c>
      <c r="M14" s="169"/>
      <c r="N14" s="170"/>
      <c r="O14" t="s">
        <v>598</v>
      </c>
    </row>
    <row r="15" spans="1:15" ht="20.100000000000001" customHeight="1">
      <c r="A15">
        <v>489</v>
      </c>
      <c r="B15" s="65">
        <v>8</v>
      </c>
      <c r="C15" s="104">
        <v>161325455</v>
      </c>
      <c r="D15" s="67" t="s">
        <v>413</v>
      </c>
      <c r="E15" s="68" t="s">
        <v>261</v>
      </c>
      <c r="F15" s="108" t="s">
        <v>398</v>
      </c>
      <c r="G15" s="108" t="s">
        <v>602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490</v>
      </c>
      <c r="B16" s="65">
        <v>9</v>
      </c>
      <c r="C16" s="104">
        <v>1920524324</v>
      </c>
      <c r="D16" s="67" t="s">
        <v>414</v>
      </c>
      <c r="E16" s="68" t="s">
        <v>202</v>
      </c>
      <c r="F16" s="108" t="s">
        <v>398</v>
      </c>
      <c r="G16" s="108" t="s">
        <v>608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491</v>
      </c>
      <c r="B17" s="65">
        <v>10</v>
      </c>
      <c r="C17" s="104">
        <v>1921113117</v>
      </c>
      <c r="D17" s="67" t="s">
        <v>401</v>
      </c>
      <c r="E17" s="68" t="s">
        <v>125</v>
      </c>
      <c r="F17" s="108" t="s">
        <v>398</v>
      </c>
      <c r="G17" s="108" t="s">
        <v>630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492</v>
      </c>
      <c r="B18" s="65">
        <v>11</v>
      </c>
      <c r="C18" s="104">
        <v>1921126487</v>
      </c>
      <c r="D18" s="67" t="s">
        <v>335</v>
      </c>
      <c r="E18" s="68" t="s">
        <v>95</v>
      </c>
      <c r="F18" s="108" t="s">
        <v>398</v>
      </c>
      <c r="G18" s="108" t="s">
        <v>614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493</v>
      </c>
      <c r="B19" s="65">
        <v>12</v>
      </c>
      <c r="C19" s="104">
        <v>1921524375</v>
      </c>
      <c r="D19" s="67" t="s">
        <v>169</v>
      </c>
      <c r="E19" s="68" t="s">
        <v>194</v>
      </c>
      <c r="F19" s="108" t="s">
        <v>398</v>
      </c>
      <c r="G19" s="108" t="s">
        <v>608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494</v>
      </c>
      <c r="B20" s="65">
        <v>13</v>
      </c>
      <c r="C20" s="104">
        <v>1920524339</v>
      </c>
      <c r="D20" s="67" t="s">
        <v>150</v>
      </c>
      <c r="E20" s="68" t="s">
        <v>96</v>
      </c>
      <c r="F20" s="108" t="s">
        <v>398</v>
      </c>
      <c r="G20" s="108" t="s">
        <v>608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495</v>
      </c>
      <c r="B21" s="65">
        <v>14</v>
      </c>
      <c r="C21" s="104">
        <v>1920529641</v>
      </c>
      <c r="D21" s="67" t="s">
        <v>415</v>
      </c>
      <c r="E21" s="68" t="s">
        <v>97</v>
      </c>
      <c r="F21" s="108" t="s">
        <v>398</v>
      </c>
      <c r="G21" s="108" t="s">
        <v>608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496</v>
      </c>
      <c r="B22" s="65">
        <v>15</v>
      </c>
      <c r="C22" s="104">
        <v>1920719479</v>
      </c>
      <c r="D22" s="67" t="s">
        <v>416</v>
      </c>
      <c r="E22" s="68" t="s">
        <v>97</v>
      </c>
      <c r="F22" s="108" t="s">
        <v>398</v>
      </c>
      <c r="G22" s="108" t="s">
        <v>611</v>
      </c>
      <c r="H22" s="69"/>
      <c r="I22" s="70"/>
      <c r="J22" s="70"/>
      <c r="K22" s="70"/>
      <c r="L22" s="168" t="s">
        <v>604</v>
      </c>
      <c r="M22" s="169"/>
      <c r="N22" s="170"/>
      <c r="O22" t="s">
        <v>598</v>
      </c>
    </row>
    <row r="23" spans="1:15" ht="20.100000000000001" customHeight="1">
      <c r="A23">
        <v>497</v>
      </c>
      <c r="B23" s="65">
        <v>16</v>
      </c>
      <c r="C23" s="104">
        <v>1921112448</v>
      </c>
      <c r="D23" s="67" t="s">
        <v>417</v>
      </c>
      <c r="E23" s="68" t="s">
        <v>153</v>
      </c>
      <c r="F23" s="108" t="s">
        <v>398</v>
      </c>
      <c r="G23" s="108" t="s">
        <v>621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498</v>
      </c>
      <c r="B24" s="65">
        <v>17</v>
      </c>
      <c r="C24" s="104">
        <v>1920524842</v>
      </c>
      <c r="D24" s="67" t="s">
        <v>141</v>
      </c>
      <c r="E24" s="68" t="s">
        <v>108</v>
      </c>
      <c r="F24" s="108" t="s">
        <v>398</v>
      </c>
      <c r="G24" s="108" t="s">
        <v>601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499</v>
      </c>
      <c r="B25" s="65">
        <v>18</v>
      </c>
      <c r="C25" s="104">
        <v>1921716777</v>
      </c>
      <c r="D25" s="67" t="s">
        <v>418</v>
      </c>
      <c r="E25" s="68" t="s">
        <v>128</v>
      </c>
      <c r="F25" s="108" t="s">
        <v>398</v>
      </c>
      <c r="G25" s="108" t="s">
        <v>605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500</v>
      </c>
      <c r="B26" s="65">
        <v>19</v>
      </c>
      <c r="C26" s="104">
        <v>1921726066</v>
      </c>
      <c r="D26" s="67" t="s">
        <v>348</v>
      </c>
      <c r="E26" s="68" t="s">
        <v>128</v>
      </c>
      <c r="F26" s="108" t="s">
        <v>398</v>
      </c>
      <c r="G26" s="108" t="s">
        <v>605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501</v>
      </c>
      <c r="B27" s="65">
        <v>20</v>
      </c>
      <c r="C27" s="104">
        <v>1920715844</v>
      </c>
      <c r="D27" s="67" t="s">
        <v>419</v>
      </c>
      <c r="E27" s="68" t="s">
        <v>112</v>
      </c>
      <c r="F27" s="108" t="s">
        <v>398</v>
      </c>
      <c r="G27" s="108" t="s">
        <v>611</v>
      </c>
      <c r="H27" s="69"/>
      <c r="I27" s="70"/>
      <c r="J27" s="70"/>
      <c r="K27" s="70"/>
      <c r="L27" s="168" t="s">
        <v>604</v>
      </c>
      <c r="M27" s="169"/>
      <c r="N27" s="170"/>
      <c r="O27" t="s">
        <v>598</v>
      </c>
    </row>
    <row r="28" spans="1:15" ht="20.100000000000001" customHeight="1">
      <c r="A28">
        <v>502</v>
      </c>
      <c r="B28" s="65">
        <v>21</v>
      </c>
      <c r="C28" s="104">
        <v>1920524455</v>
      </c>
      <c r="D28" s="67" t="s">
        <v>420</v>
      </c>
      <c r="E28" s="68" t="s">
        <v>185</v>
      </c>
      <c r="F28" s="108" t="s">
        <v>398</v>
      </c>
      <c r="G28" s="108" t="s">
        <v>608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503</v>
      </c>
      <c r="B29" s="65">
        <v>22</v>
      </c>
      <c r="C29" s="104">
        <v>1920524231</v>
      </c>
      <c r="D29" s="67" t="s">
        <v>421</v>
      </c>
      <c r="E29" s="68" t="s">
        <v>240</v>
      </c>
      <c r="F29" s="108" t="s">
        <v>398</v>
      </c>
      <c r="G29" s="108" t="s">
        <v>608</v>
      </c>
      <c r="H29" s="69"/>
      <c r="I29" s="70"/>
      <c r="J29" s="70"/>
      <c r="K29" s="70"/>
      <c r="L29" s="168" t="s">
        <v>604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645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645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5" priority="2" stopIfTrue="1" operator="equal">
      <formula>0</formula>
    </cfRule>
  </conditionalFormatting>
  <conditionalFormatting sqref="L76:N76 A76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582</v>
      </c>
    </row>
    <row r="2" spans="1:15" s="56" customFormat="1">
      <c r="C2" s="188" t="s">
        <v>59</v>
      </c>
      <c r="D2" s="188"/>
      <c r="E2" s="59" t="s">
        <v>646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312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647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504</v>
      </c>
      <c r="B8" s="65">
        <v>1</v>
      </c>
      <c r="C8" s="104">
        <v>1920524243</v>
      </c>
      <c r="D8" s="67" t="s">
        <v>422</v>
      </c>
      <c r="E8" s="68" t="s">
        <v>240</v>
      </c>
      <c r="F8" s="108" t="s">
        <v>398</v>
      </c>
      <c r="G8" s="108" t="s">
        <v>608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505</v>
      </c>
      <c r="B9" s="65">
        <v>2</v>
      </c>
      <c r="C9" s="104">
        <v>1921250931</v>
      </c>
      <c r="D9" s="67" t="s">
        <v>169</v>
      </c>
      <c r="E9" s="68" t="s">
        <v>253</v>
      </c>
      <c r="F9" s="108" t="s">
        <v>398</v>
      </c>
      <c r="G9" s="108" t="s">
        <v>610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506</v>
      </c>
      <c r="B10" s="65">
        <v>3</v>
      </c>
      <c r="C10" s="104">
        <v>1921524735</v>
      </c>
      <c r="D10" s="67" t="s">
        <v>106</v>
      </c>
      <c r="E10" s="68" t="s">
        <v>250</v>
      </c>
      <c r="F10" s="108" t="s">
        <v>398</v>
      </c>
      <c r="G10" s="108" t="s">
        <v>608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507</v>
      </c>
      <c r="B11" s="65">
        <v>4</v>
      </c>
      <c r="C11" s="104">
        <v>1920715859</v>
      </c>
      <c r="D11" s="67" t="s">
        <v>423</v>
      </c>
      <c r="E11" s="68" t="s">
        <v>113</v>
      </c>
      <c r="F11" s="108" t="s">
        <v>398</v>
      </c>
      <c r="G11" s="108" t="s">
        <v>611</v>
      </c>
      <c r="H11" s="69"/>
      <c r="I11" s="70"/>
      <c r="J11" s="70"/>
      <c r="K11" s="70"/>
      <c r="L11" s="168" t="s">
        <v>604</v>
      </c>
      <c r="M11" s="169"/>
      <c r="N11" s="170"/>
      <c r="O11" t="s">
        <v>598</v>
      </c>
    </row>
    <row r="12" spans="1:15" ht="20.100000000000001" customHeight="1">
      <c r="A12">
        <v>508</v>
      </c>
      <c r="B12" s="65">
        <v>5</v>
      </c>
      <c r="C12" s="104">
        <v>2021216086</v>
      </c>
      <c r="D12" s="67" t="s">
        <v>424</v>
      </c>
      <c r="E12" s="68" t="s">
        <v>81</v>
      </c>
      <c r="F12" s="108" t="s">
        <v>425</v>
      </c>
      <c r="G12" s="108" t="s">
        <v>636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509</v>
      </c>
      <c r="B13" s="65">
        <v>6</v>
      </c>
      <c r="C13" s="104">
        <v>1920255559</v>
      </c>
      <c r="D13" s="67" t="s">
        <v>426</v>
      </c>
      <c r="E13" s="68" t="s">
        <v>168</v>
      </c>
      <c r="F13" s="108" t="s">
        <v>425</v>
      </c>
      <c r="G13" s="108" t="s">
        <v>610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510</v>
      </c>
      <c r="B14" s="65">
        <v>7</v>
      </c>
      <c r="C14" s="104">
        <v>171325877</v>
      </c>
      <c r="D14" s="67" t="s">
        <v>427</v>
      </c>
      <c r="E14" s="68" t="s">
        <v>260</v>
      </c>
      <c r="F14" s="108" t="s">
        <v>425</v>
      </c>
      <c r="G14" s="108" t="s">
        <v>602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511</v>
      </c>
      <c r="B15" s="65">
        <v>8</v>
      </c>
      <c r="C15" s="104">
        <v>1920522438</v>
      </c>
      <c r="D15" s="67" t="s">
        <v>155</v>
      </c>
      <c r="E15" s="68" t="s">
        <v>83</v>
      </c>
      <c r="F15" s="108" t="s">
        <v>425</v>
      </c>
      <c r="G15" s="108" t="s">
        <v>608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512</v>
      </c>
      <c r="B16" s="65">
        <v>9</v>
      </c>
      <c r="C16" s="104">
        <v>1920265609</v>
      </c>
      <c r="D16" s="67" t="s">
        <v>228</v>
      </c>
      <c r="E16" s="68" t="s">
        <v>276</v>
      </c>
      <c r="F16" s="108" t="s">
        <v>425</v>
      </c>
      <c r="G16" s="108" t="s">
        <v>607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513</v>
      </c>
      <c r="B17" s="65">
        <v>10</v>
      </c>
      <c r="C17" s="104">
        <v>1921433962</v>
      </c>
      <c r="D17" s="67" t="s">
        <v>428</v>
      </c>
      <c r="E17" s="68" t="s">
        <v>132</v>
      </c>
      <c r="F17" s="108" t="s">
        <v>425</v>
      </c>
      <c r="G17" s="108" t="s">
        <v>630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514</v>
      </c>
      <c r="B18" s="65">
        <v>11</v>
      </c>
      <c r="C18" s="104">
        <v>1920268942</v>
      </c>
      <c r="D18" s="67" t="s">
        <v>429</v>
      </c>
      <c r="E18" s="68" t="s">
        <v>117</v>
      </c>
      <c r="F18" s="108" t="s">
        <v>425</v>
      </c>
      <c r="G18" s="108" t="s">
        <v>607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515</v>
      </c>
      <c r="B19" s="65">
        <v>12</v>
      </c>
      <c r="C19" s="104">
        <v>1920719524</v>
      </c>
      <c r="D19" s="67" t="s">
        <v>430</v>
      </c>
      <c r="E19" s="68" t="s">
        <v>244</v>
      </c>
      <c r="F19" s="108" t="s">
        <v>425</v>
      </c>
      <c r="G19" s="108" t="s">
        <v>611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516</v>
      </c>
      <c r="B20" s="65">
        <v>13</v>
      </c>
      <c r="C20" s="104">
        <v>1921619895</v>
      </c>
      <c r="D20" s="67" t="s">
        <v>169</v>
      </c>
      <c r="E20" s="68" t="s">
        <v>244</v>
      </c>
      <c r="F20" s="108" t="s">
        <v>425</v>
      </c>
      <c r="G20" s="108" t="s">
        <v>632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517</v>
      </c>
      <c r="B21" s="65">
        <v>14</v>
      </c>
      <c r="C21" s="104">
        <v>1920255413</v>
      </c>
      <c r="D21" s="67" t="s">
        <v>98</v>
      </c>
      <c r="E21" s="68" t="s">
        <v>133</v>
      </c>
      <c r="F21" s="108" t="s">
        <v>425</v>
      </c>
      <c r="G21" s="108" t="s">
        <v>648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518</v>
      </c>
      <c r="B22" s="65">
        <v>15</v>
      </c>
      <c r="C22" s="104">
        <v>1920215042</v>
      </c>
      <c r="D22" s="67" t="s">
        <v>431</v>
      </c>
      <c r="E22" s="68" t="s">
        <v>158</v>
      </c>
      <c r="F22" s="108" t="s">
        <v>425</v>
      </c>
      <c r="G22" s="108" t="s">
        <v>622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519</v>
      </c>
      <c r="B23" s="65">
        <v>16</v>
      </c>
      <c r="C23" s="104">
        <v>1921216602</v>
      </c>
      <c r="D23" s="67" t="s">
        <v>90</v>
      </c>
      <c r="E23" s="68" t="s">
        <v>208</v>
      </c>
      <c r="F23" s="108" t="s">
        <v>425</v>
      </c>
      <c r="G23" s="108" t="s">
        <v>642</v>
      </c>
      <c r="H23" s="69"/>
      <c r="I23" s="70"/>
      <c r="J23" s="70"/>
      <c r="K23" s="70"/>
      <c r="L23" s="168" t="s">
        <v>604</v>
      </c>
      <c r="M23" s="169"/>
      <c r="N23" s="170"/>
      <c r="O23" t="s">
        <v>598</v>
      </c>
    </row>
    <row r="24" spans="1:15" ht="20.100000000000001" customHeight="1">
      <c r="A24">
        <v>520</v>
      </c>
      <c r="B24" s="65">
        <v>17</v>
      </c>
      <c r="C24" s="104">
        <v>1920259289</v>
      </c>
      <c r="D24" s="67" t="s">
        <v>340</v>
      </c>
      <c r="E24" s="68" t="s">
        <v>199</v>
      </c>
      <c r="F24" s="108" t="s">
        <v>425</v>
      </c>
      <c r="G24" s="108" t="s">
        <v>610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521</v>
      </c>
      <c r="B25" s="65">
        <v>18</v>
      </c>
      <c r="C25" s="104">
        <v>1921248449</v>
      </c>
      <c r="D25" s="67" t="s">
        <v>432</v>
      </c>
      <c r="E25" s="68" t="s">
        <v>245</v>
      </c>
      <c r="F25" s="108" t="s">
        <v>425</v>
      </c>
      <c r="G25" s="108" t="s">
        <v>649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522</v>
      </c>
      <c r="B26" s="65">
        <v>19</v>
      </c>
      <c r="C26" s="104">
        <v>171135784</v>
      </c>
      <c r="D26" s="67" t="s">
        <v>433</v>
      </c>
      <c r="E26" s="68" t="s">
        <v>120</v>
      </c>
      <c r="F26" s="108" t="s">
        <v>425</v>
      </c>
      <c r="G26" s="108" t="s">
        <v>626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523</v>
      </c>
      <c r="B27" s="65">
        <v>20</v>
      </c>
      <c r="C27" s="104">
        <v>1920433967</v>
      </c>
      <c r="D27" s="67" t="s">
        <v>434</v>
      </c>
      <c r="E27" s="68" t="s">
        <v>223</v>
      </c>
      <c r="F27" s="108" t="s">
        <v>425</v>
      </c>
      <c r="G27" s="108" t="s">
        <v>605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524</v>
      </c>
      <c r="B28" s="65">
        <v>21</v>
      </c>
      <c r="C28" s="104">
        <v>1921129567</v>
      </c>
      <c r="D28" s="67" t="s">
        <v>435</v>
      </c>
      <c r="E28" s="68" t="s">
        <v>223</v>
      </c>
      <c r="F28" s="108" t="s">
        <v>425</v>
      </c>
      <c r="G28" s="108" t="s">
        <v>630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525</v>
      </c>
      <c r="B29" s="65">
        <v>22</v>
      </c>
      <c r="C29" s="104">
        <v>1920215203</v>
      </c>
      <c r="D29" s="67" t="s">
        <v>154</v>
      </c>
      <c r="E29" s="68" t="s">
        <v>89</v>
      </c>
      <c r="F29" s="108" t="s">
        <v>425</v>
      </c>
      <c r="G29" s="108" t="s">
        <v>622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650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650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583</v>
      </c>
    </row>
    <row r="2" spans="1:15" s="56" customFormat="1">
      <c r="C2" s="188" t="s">
        <v>59</v>
      </c>
      <c r="D2" s="188"/>
      <c r="E2" s="59" t="s">
        <v>331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326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651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526</v>
      </c>
      <c r="B8" s="65">
        <v>1</v>
      </c>
      <c r="C8" s="104">
        <v>1921123189</v>
      </c>
      <c r="D8" s="67" t="s">
        <v>436</v>
      </c>
      <c r="E8" s="68" t="s">
        <v>275</v>
      </c>
      <c r="F8" s="108" t="s">
        <v>425</v>
      </c>
      <c r="G8" s="108" t="s">
        <v>630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527</v>
      </c>
      <c r="B9" s="65">
        <v>2</v>
      </c>
      <c r="C9" s="104">
        <v>1921140806</v>
      </c>
      <c r="D9" s="67" t="s">
        <v>437</v>
      </c>
      <c r="E9" s="68" t="s">
        <v>139</v>
      </c>
      <c r="F9" s="108" t="s">
        <v>425</v>
      </c>
      <c r="G9" s="108" t="s">
        <v>630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528</v>
      </c>
      <c r="B10" s="65">
        <v>3</v>
      </c>
      <c r="C10" s="104">
        <v>1810713946</v>
      </c>
      <c r="D10" s="67" t="s">
        <v>438</v>
      </c>
      <c r="E10" s="68" t="s">
        <v>92</v>
      </c>
      <c r="F10" s="108" t="s">
        <v>425</v>
      </c>
      <c r="G10" s="108" t="s">
        <v>652</v>
      </c>
      <c r="H10" s="69"/>
      <c r="I10" s="70"/>
      <c r="J10" s="70"/>
      <c r="K10" s="70"/>
      <c r="L10" s="168">
        <v>97321</v>
      </c>
      <c r="M10" s="169"/>
      <c r="N10" s="170"/>
      <c r="O10" t="s">
        <v>598</v>
      </c>
    </row>
    <row r="11" spans="1:15" ht="20.100000000000001" customHeight="1">
      <c r="A11">
        <v>529</v>
      </c>
      <c r="B11" s="65">
        <v>4</v>
      </c>
      <c r="C11" s="104">
        <v>1920259148</v>
      </c>
      <c r="D11" s="67" t="s">
        <v>122</v>
      </c>
      <c r="E11" s="68" t="s">
        <v>145</v>
      </c>
      <c r="F11" s="108" t="s">
        <v>425</v>
      </c>
      <c r="G11" s="108" t="s">
        <v>610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530</v>
      </c>
      <c r="B12" s="65">
        <v>5</v>
      </c>
      <c r="C12" s="104">
        <v>1921113131</v>
      </c>
      <c r="D12" s="67" t="s">
        <v>439</v>
      </c>
      <c r="E12" s="68" t="s">
        <v>257</v>
      </c>
      <c r="F12" s="108" t="s">
        <v>425</v>
      </c>
      <c r="G12" s="108" t="s">
        <v>653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531</v>
      </c>
      <c r="B13" s="65">
        <v>6</v>
      </c>
      <c r="C13" s="104">
        <v>1921726091</v>
      </c>
      <c r="D13" s="67" t="s">
        <v>238</v>
      </c>
      <c r="E13" s="68" t="s">
        <v>242</v>
      </c>
      <c r="F13" s="108" t="s">
        <v>425</v>
      </c>
      <c r="G13" s="108" t="s">
        <v>599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532</v>
      </c>
      <c r="B14" s="65">
        <v>7</v>
      </c>
      <c r="C14" s="104">
        <v>1921146857</v>
      </c>
      <c r="D14" s="67" t="s">
        <v>357</v>
      </c>
      <c r="E14" s="68" t="s">
        <v>193</v>
      </c>
      <c r="F14" s="108" t="s">
        <v>425</v>
      </c>
      <c r="G14" s="108" t="s">
        <v>654</v>
      </c>
      <c r="H14" s="69"/>
      <c r="I14" s="70"/>
      <c r="J14" s="70"/>
      <c r="K14" s="70"/>
      <c r="L14" s="168" t="s">
        <v>604</v>
      </c>
      <c r="M14" s="169"/>
      <c r="N14" s="170"/>
      <c r="O14" t="s">
        <v>598</v>
      </c>
    </row>
    <row r="15" spans="1:15" ht="20.100000000000001" customHeight="1">
      <c r="A15">
        <v>533</v>
      </c>
      <c r="B15" s="65">
        <v>8</v>
      </c>
      <c r="C15" s="104">
        <v>1921126507</v>
      </c>
      <c r="D15" s="67" t="s">
        <v>440</v>
      </c>
      <c r="E15" s="68" t="s">
        <v>225</v>
      </c>
      <c r="F15" s="108" t="s">
        <v>425</v>
      </c>
      <c r="G15" s="108" t="s">
        <v>614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534</v>
      </c>
      <c r="B16" s="65">
        <v>9</v>
      </c>
      <c r="C16" s="104">
        <v>1920255493</v>
      </c>
      <c r="D16" s="67" t="s">
        <v>219</v>
      </c>
      <c r="E16" s="68" t="s">
        <v>97</v>
      </c>
      <c r="F16" s="108" t="s">
        <v>425</v>
      </c>
      <c r="G16" s="108" t="s">
        <v>610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535</v>
      </c>
      <c r="B17" s="65">
        <v>10</v>
      </c>
      <c r="C17" s="104">
        <v>1920260943</v>
      </c>
      <c r="D17" s="67" t="s">
        <v>441</v>
      </c>
      <c r="E17" s="68" t="s">
        <v>164</v>
      </c>
      <c r="F17" s="108" t="s">
        <v>425</v>
      </c>
      <c r="G17" s="108" t="s">
        <v>607</v>
      </c>
      <c r="H17" s="69"/>
      <c r="I17" s="70"/>
      <c r="J17" s="70"/>
      <c r="K17" s="70"/>
      <c r="L17" s="168" t="s">
        <v>604</v>
      </c>
      <c r="M17" s="169"/>
      <c r="N17" s="170"/>
      <c r="O17" t="s">
        <v>598</v>
      </c>
    </row>
    <row r="18" spans="1:15" ht="20.100000000000001" customHeight="1">
      <c r="A18">
        <v>536</v>
      </c>
      <c r="B18" s="65">
        <v>11</v>
      </c>
      <c r="C18" s="104">
        <v>1921128134</v>
      </c>
      <c r="D18" s="67" t="s">
        <v>106</v>
      </c>
      <c r="E18" s="68" t="s">
        <v>164</v>
      </c>
      <c r="F18" s="108" t="s">
        <v>425</v>
      </c>
      <c r="G18" s="108" t="s">
        <v>630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537</v>
      </c>
      <c r="B19" s="65">
        <v>12</v>
      </c>
      <c r="C19" s="104">
        <v>1921173855</v>
      </c>
      <c r="D19" s="67" t="s">
        <v>238</v>
      </c>
      <c r="E19" s="68" t="s">
        <v>164</v>
      </c>
      <c r="F19" s="108" t="s">
        <v>425</v>
      </c>
      <c r="G19" s="108" t="s">
        <v>630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538</v>
      </c>
      <c r="B20" s="65">
        <v>13</v>
      </c>
      <c r="C20" s="104">
        <v>1920215151</v>
      </c>
      <c r="D20" s="67" t="s">
        <v>180</v>
      </c>
      <c r="E20" s="68" t="s">
        <v>153</v>
      </c>
      <c r="F20" s="108" t="s">
        <v>425</v>
      </c>
      <c r="G20" s="108" t="s">
        <v>622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539</v>
      </c>
      <c r="B21" s="65">
        <v>14</v>
      </c>
      <c r="C21" s="104">
        <v>1920246664</v>
      </c>
      <c r="D21" s="67" t="s">
        <v>442</v>
      </c>
      <c r="E21" s="68" t="s">
        <v>153</v>
      </c>
      <c r="F21" s="108" t="s">
        <v>425</v>
      </c>
      <c r="G21" s="108" t="s">
        <v>655</v>
      </c>
      <c r="H21" s="69"/>
      <c r="I21" s="70"/>
      <c r="J21" s="70"/>
      <c r="K21" s="70"/>
      <c r="L21" s="168" t="s">
        <v>604</v>
      </c>
      <c r="M21" s="169"/>
      <c r="N21" s="170"/>
      <c r="O21" t="s">
        <v>598</v>
      </c>
    </row>
    <row r="22" spans="1:15" ht="20.100000000000001" customHeight="1">
      <c r="A22">
        <v>540</v>
      </c>
      <c r="B22" s="65">
        <v>15</v>
      </c>
      <c r="C22" s="104">
        <v>1920719697</v>
      </c>
      <c r="D22" s="67" t="s">
        <v>443</v>
      </c>
      <c r="E22" s="68" t="s">
        <v>184</v>
      </c>
      <c r="F22" s="108" t="s">
        <v>425</v>
      </c>
      <c r="G22" s="108" t="s">
        <v>641</v>
      </c>
      <c r="H22" s="69"/>
      <c r="I22" s="70"/>
      <c r="J22" s="70"/>
      <c r="K22" s="70"/>
      <c r="L22" s="168" t="s">
        <v>604</v>
      </c>
      <c r="M22" s="169"/>
      <c r="N22" s="170"/>
      <c r="O22" t="s">
        <v>598</v>
      </c>
    </row>
    <row r="23" spans="1:15" ht="20.100000000000001" customHeight="1">
      <c r="A23">
        <v>541</v>
      </c>
      <c r="B23" s="65">
        <v>16</v>
      </c>
      <c r="C23" s="104">
        <v>1920514079</v>
      </c>
      <c r="D23" s="67" t="s">
        <v>115</v>
      </c>
      <c r="E23" s="68" t="s">
        <v>100</v>
      </c>
      <c r="F23" s="108" t="s">
        <v>425</v>
      </c>
      <c r="G23" s="108" t="s">
        <v>611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542</v>
      </c>
      <c r="B24" s="65">
        <v>17</v>
      </c>
      <c r="C24" s="104">
        <v>1921719540</v>
      </c>
      <c r="D24" s="67" t="s">
        <v>444</v>
      </c>
      <c r="E24" s="68" t="s">
        <v>266</v>
      </c>
      <c r="F24" s="108" t="s">
        <v>425</v>
      </c>
      <c r="G24" s="108" t="s">
        <v>605</v>
      </c>
      <c r="H24" s="69"/>
      <c r="I24" s="70"/>
      <c r="J24" s="70"/>
      <c r="K24" s="70"/>
      <c r="L24" s="168" t="s">
        <v>604</v>
      </c>
      <c r="M24" s="169"/>
      <c r="N24" s="170"/>
      <c r="O24" t="s">
        <v>598</v>
      </c>
    </row>
    <row r="25" spans="1:15" ht="20.100000000000001" customHeight="1">
      <c r="A25">
        <v>543</v>
      </c>
      <c r="B25" s="65">
        <v>18</v>
      </c>
      <c r="C25" s="104">
        <v>1920265669</v>
      </c>
      <c r="D25" s="67" t="s">
        <v>445</v>
      </c>
      <c r="E25" s="68" t="s">
        <v>157</v>
      </c>
      <c r="F25" s="108" t="s">
        <v>425</v>
      </c>
      <c r="G25" s="108" t="s">
        <v>605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544</v>
      </c>
      <c r="B26" s="65">
        <v>19</v>
      </c>
      <c r="C26" s="104">
        <v>1921216621</v>
      </c>
      <c r="D26" s="67" t="s">
        <v>233</v>
      </c>
      <c r="E26" s="68" t="s">
        <v>336</v>
      </c>
      <c r="F26" s="108" t="s">
        <v>446</v>
      </c>
      <c r="G26" s="108" t="s">
        <v>642</v>
      </c>
      <c r="H26" s="69"/>
      <c r="I26" s="70"/>
      <c r="J26" s="70"/>
      <c r="K26" s="70"/>
      <c r="L26" s="168" t="s">
        <v>604</v>
      </c>
      <c r="M26" s="169"/>
      <c r="N26" s="170"/>
      <c r="O26" t="s">
        <v>598</v>
      </c>
    </row>
    <row r="27" spans="1:15" ht="20.100000000000001" customHeight="1">
      <c r="A27">
        <v>545</v>
      </c>
      <c r="B27" s="65">
        <v>20</v>
      </c>
      <c r="C27" s="104">
        <v>1920129465</v>
      </c>
      <c r="D27" s="67" t="s">
        <v>204</v>
      </c>
      <c r="E27" s="68" t="s">
        <v>116</v>
      </c>
      <c r="F27" s="108" t="s">
        <v>446</v>
      </c>
      <c r="G27" s="108" t="s">
        <v>614</v>
      </c>
      <c r="H27" s="69"/>
      <c r="I27" s="70"/>
      <c r="J27" s="70"/>
      <c r="K27" s="70"/>
      <c r="L27" s="168" t="s">
        <v>604</v>
      </c>
      <c r="M27" s="169"/>
      <c r="N27" s="170"/>
      <c r="O27" t="s">
        <v>598</v>
      </c>
    </row>
    <row r="28" spans="1:15" ht="20.100000000000001" customHeight="1">
      <c r="A28">
        <v>546</v>
      </c>
      <c r="B28" s="65">
        <v>21</v>
      </c>
      <c r="C28" s="104">
        <v>1920265659</v>
      </c>
      <c r="D28" s="67" t="s">
        <v>104</v>
      </c>
      <c r="E28" s="68" t="s">
        <v>116</v>
      </c>
      <c r="F28" s="108" t="s">
        <v>446</v>
      </c>
      <c r="G28" s="108" t="s">
        <v>607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547</v>
      </c>
      <c r="B29" s="65">
        <v>22</v>
      </c>
      <c r="C29" s="104">
        <v>1921118119</v>
      </c>
      <c r="D29" s="67" t="s">
        <v>140</v>
      </c>
      <c r="E29" s="68" t="s">
        <v>337</v>
      </c>
      <c r="F29" s="108" t="s">
        <v>446</v>
      </c>
      <c r="G29" s="108" t="s">
        <v>630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656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656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584</v>
      </c>
    </row>
    <row r="2" spans="1:15" s="56" customFormat="1">
      <c r="C2" s="188" t="s">
        <v>59</v>
      </c>
      <c r="D2" s="188"/>
      <c r="E2" s="59" t="s">
        <v>322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295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657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548</v>
      </c>
      <c r="B8" s="65">
        <v>1</v>
      </c>
      <c r="C8" s="104">
        <v>1920262458</v>
      </c>
      <c r="D8" s="67" t="s">
        <v>447</v>
      </c>
      <c r="E8" s="68" t="s">
        <v>133</v>
      </c>
      <c r="F8" s="108" t="s">
        <v>446</v>
      </c>
      <c r="G8" s="108" t="s">
        <v>607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549</v>
      </c>
      <c r="B9" s="65">
        <v>2</v>
      </c>
      <c r="C9" s="104">
        <v>1920262484</v>
      </c>
      <c r="D9" s="67" t="s">
        <v>448</v>
      </c>
      <c r="E9" s="68" t="s">
        <v>158</v>
      </c>
      <c r="F9" s="108" t="s">
        <v>446</v>
      </c>
      <c r="G9" s="108" t="s">
        <v>607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550</v>
      </c>
      <c r="B10" s="65">
        <v>3</v>
      </c>
      <c r="C10" s="104">
        <v>1920218046</v>
      </c>
      <c r="D10" s="67" t="s">
        <v>449</v>
      </c>
      <c r="E10" s="68" t="s">
        <v>173</v>
      </c>
      <c r="F10" s="108" t="s">
        <v>446</v>
      </c>
      <c r="G10" s="108" t="s">
        <v>642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551</v>
      </c>
      <c r="B11" s="65">
        <v>4</v>
      </c>
      <c r="C11" s="104">
        <v>1921215130</v>
      </c>
      <c r="D11" s="67" t="s">
        <v>450</v>
      </c>
      <c r="E11" s="68" t="s">
        <v>134</v>
      </c>
      <c r="F11" s="108" t="s">
        <v>446</v>
      </c>
      <c r="G11" s="108" t="s">
        <v>642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552</v>
      </c>
      <c r="B12" s="65">
        <v>5</v>
      </c>
      <c r="C12" s="104">
        <v>1921417858</v>
      </c>
      <c r="D12" s="67" t="s">
        <v>451</v>
      </c>
      <c r="E12" s="68" t="s">
        <v>88</v>
      </c>
      <c r="F12" s="108" t="s">
        <v>446</v>
      </c>
      <c r="G12" s="108" t="s">
        <v>658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553</v>
      </c>
      <c r="B13" s="65">
        <v>6</v>
      </c>
      <c r="C13" s="104">
        <v>1921215095</v>
      </c>
      <c r="D13" s="67" t="s">
        <v>452</v>
      </c>
      <c r="E13" s="68" t="s">
        <v>119</v>
      </c>
      <c r="F13" s="108" t="s">
        <v>446</v>
      </c>
      <c r="G13" s="108" t="s">
        <v>642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554</v>
      </c>
      <c r="B14" s="65">
        <v>7</v>
      </c>
      <c r="C14" s="104">
        <v>1920248454</v>
      </c>
      <c r="D14" s="67" t="s">
        <v>453</v>
      </c>
      <c r="E14" s="68" t="s">
        <v>189</v>
      </c>
      <c r="F14" s="108" t="s">
        <v>446</v>
      </c>
      <c r="G14" s="108" t="s">
        <v>610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555</v>
      </c>
      <c r="B15" s="65">
        <v>8</v>
      </c>
      <c r="C15" s="104">
        <v>1920128129</v>
      </c>
      <c r="D15" s="67" t="s">
        <v>454</v>
      </c>
      <c r="E15" s="68" t="s">
        <v>89</v>
      </c>
      <c r="F15" s="108" t="s">
        <v>446</v>
      </c>
      <c r="G15" s="108" t="s">
        <v>630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556</v>
      </c>
      <c r="B16" s="65">
        <v>9</v>
      </c>
      <c r="C16" s="104">
        <v>1920428928</v>
      </c>
      <c r="D16" s="67" t="s">
        <v>455</v>
      </c>
      <c r="E16" s="68" t="s">
        <v>89</v>
      </c>
      <c r="F16" s="108" t="s">
        <v>446</v>
      </c>
      <c r="G16" s="108" t="s">
        <v>659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557</v>
      </c>
      <c r="B17" s="65">
        <v>10</v>
      </c>
      <c r="C17" s="104">
        <v>1921216633</v>
      </c>
      <c r="D17" s="67" t="s">
        <v>456</v>
      </c>
      <c r="E17" s="68" t="s">
        <v>89</v>
      </c>
      <c r="F17" s="108" t="s">
        <v>446</v>
      </c>
      <c r="G17" s="108" t="s">
        <v>642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558</v>
      </c>
      <c r="B18" s="65">
        <v>11</v>
      </c>
      <c r="C18" s="104">
        <v>1921416537</v>
      </c>
      <c r="D18" s="67" t="s">
        <v>457</v>
      </c>
      <c r="E18" s="68" t="s">
        <v>139</v>
      </c>
      <c r="F18" s="108" t="s">
        <v>446</v>
      </c>
      <c r="G18" s="108" t="s">
        <v>616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559</v>
      </c>
      <c r="B19" s="65">
        <v>12</v>
      </c>
      <c r="C19" s="104">
        <v>1921613438</v>
      </c>
      <c r="D19" s="67" t="s">
        <v>458</v>
      </c>
      <c r="E19" s="68" t="s">
        <v>124</v>
      </c>
      <c r="F19" s="108" t="s">
        <v>446</v>
      </c>
      <c r="G19" s="108" t="s">
        <v>629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560</v>
      </c>
      <c r="B20" s="65">
        <v>13</v>
      </c>
      <c r="C20" s="104">
        <v>1920320886</v>
      </c>
      <c r="D20" s="67" t="s">
        <v>231</v>
      </c>
      <c r="E20" s="68" t="s">
        <v>92</v>
      </c>
      <c r="F20" s="108" t="s">
        <v>446</v>
      </c>
      <c r="G20" s="108" t="s">
        <v>605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561</v>
      </c>
      <c r="B21" s="65">
        <v>14</v>
      </c>
      <c r="C21" s="104">
        <v>1920215057</v>
      </c>
      <c r="D21" s="67" t="s">
        <v>156</v>
      </c>
      <c r="E21" s="68" t="s">
        <v>94</v>
      </c>
      <c r="F21" s="108" t="s">
        <v>446</v>
      </c>
      <c r="G21" s="108" t="s">
        <v>642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562</v>
      </c>
      <c r="B22" s="65">
        <v>15</v>
      </c>
      <c r="C22" s="104">
        <v>1921413566</v>
      </c>
      <c r="D22" s="67" t="s">
        <v>459</v>
      </c>
      <c r="E22" s="68" t="s">
        <v>257</v>
      </c>
      <c r="F22" s="108" t="s">
        <v>446</v>
      </c>
      <c r="G22" s="108" t="s">
        <v>616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563</v>
      </c>
      <c r="B23" s="65">
        <v>16</v>
      </c>
      <c r="C23" s="104">
        <v>1921623516</v>
      </c>
      <c r="D23" s="67" t="s">
        <v>165</v>
      </c>
      <c r="E23" s="68" t="s">
        <v>146</v>
      </c>
      <c r="F23" s="108" t="s">
        <v>446</v>
      </c>
      <c r="G23" s="108" t="s">
        <v>629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564</v>
      </c>
      <c r="B24" s="65">
        <v>17</v>
      </c>
      <c r="C24" s="104">
        <v>1920227960</v>
      </c>
      <c r="D24" s="67" t="s">
        <v>178</v>
      </c>
      <c r="E24" s="68" t="s">
        <v>224</v>
      </c>
      <c r="F24" s="108" t="s">
        <v>446</v>
      </c>
      <c r="G24" s="108" t="s">
        <v>601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565</v>
      </c>
      <c r="B25" s="65">
        <v>18</v>
      </c>
      <c r="C25" s="104">
        <v>1921126433</v>
      </c>
      <c r="D25" s="67" t="s">
        <v>460</v>
      </c>
      <c r="E25" s="68" t="s">
        <v>194</v>
      </c>
      <c r="F25" s="108" t="s">
        <v>446</v>
      </c>
      <c r="G25" s="108" t="s">
        <v>614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566</v>
      </c>
      <c r="B26" s="65">
        <v>19</v>
      </c>
      <c r="C26" s="104">
        <v>1921216588</v>
      </c>
      <c r="D26" s="67" t="s">
        <v>461</v>
      </c>
      <c r="E26" s="68" t="s">
        <v>247</v>
      </c>
      <c r="F26" s="108" t="s">
        <v>446</v>
      </c>
      <c r="G26" s="108" t="s">
        <v>642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567</v>
      </c>
      <c r="B27" s="65">
        <v>20</v>
      </c>
      <c r="C27" s="104">
        <v>1920265687</v>
      </c>
      <c r="D27" s="67" t="s">
        <v>210</v>
      </c>
      <c r="E27" s="68" t="s">
        <v>97</v>
      </c>
      <c r="F27" s="108" t="s">
        <v>446</v>
      </c>
      <c r="G27" s="108" t="s">
        <v>607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568</v>
      </c>
      <c r="B28" s="65">
        <v>21</v>
      </c>
      <c r="C28" s="104">
        <v>1921623473</v>
      </c>
      <c r="D28" s="67" t="s">
        <v>462</v>
      </c>
      <c r="E28" s="68" t="s">
        <v>126</v>
      </c>
      <c r="F28" s="108" t="s">
        <v>446</v>
      </c>
      <c r="G28" s="108" t="s">
        <v>629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569</v>
      </c>
      <c r="B29" s="65">
        <v>22</v>
      </c>
      <c r="C29" s="104">
        <v>1920711923</v>
      </c>
      <c r="D29" s="67" t="s">
        <v>310</v>
      </c>
      <c r="E29" s="68" t="s">
        <v>99</v>
      </c>
      <c r="F29" s="108" t="s">
        <v>446</v>
      </c>
      <c r="G29" s="108" t="s">
        <v>641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660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660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585</v>
      </c>
    </row>
    <row r="2" spans="1:15" s="56" customFormat="1">
      <c r="C2" s="188" t="s">
        <v>59</v>
      </c>
      <c r="D2" s="188"/>
      <c r="E2" s="59" t="s">
        <v>290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320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661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570</v>
      </c>
      <c r="B8" s="65">
        <v>1</v>
      </c>
      <c r="C8" s="104">
        <v>1921123173</v>
      </c>
      <c r="D8" s="67" t="s">
        <v>463</v>
      </c>
      <c r="E8" s="68" t="s">
        <v>235</v>
      </c>
      <c r="F8" s="108" t="s">
        <v>446</v>
      </c>
      <c r="G8" s="108" t="s">
        <v>630</v>
      </c>
      <c r="H8" s="69"/>
      <c r="I8" s="70"/>
      <c r="J8" s="70"/>
      <c r="K8" s="70"/>
      <c r="L8" s="171" t="s">
        <v>604</v>
      </c>
      <c r="M8" s="172"/>
      <c r="N8" s="173"/>
      <c r="O8" t="s">
        <v>598</v>
      </c>
    </row>
    <row r="9" spans="1:15" ht="20.100000000000001" customHeight="1">
      <c r="A9">
        <v>571</v>
      </c>
      <c r="B9" s="65">
        <v>2</v>
      </c>
      <c r="C9" s="104">
        <v>1920146146</v>
      </c>
      <c r="D9" s="67" t="s">
        <v>129</v>
      </c>
      <c r="E9" s="68" t="s">
        <v>153</v>
      </c>
      <c r="F9" s="108" t="s">
        <v>446</v>
      </c>
      <c r="G9" s="108" t="s">
        <v>599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572</v>
      </c>
      <c r="B10" s="65">
        <v>3</v>
      </c>
      <c r="C10" s="104">
        <v>1921439002</v>
      </c>
      <c r="D10" s="67" t="s">
        <v>464</v>
      </c>
      <c r="E10" s="68" t="s">
        <v>103</v>
      </c>
      <c r="F10" s="108" t="s">
        <v>446</v>
      </c>
      <c r="G10" s="108" t="s">
        <v>614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573</v>
      </c>
      <c r="B11" s="65">
        <v>4</v>
      </c>
      <c r="C11" s="104">
        <v>1921235326</v>
      </c>
      <c r="D11" s="67" t="s">
        <v>465</v>
      </c>
      <c r="E11" s="68" t="s">
        <v>305</v>
      </c>
      <c r="F11" s="108" t="s">
        <v>446</v>
      </c>
      <c r="G11" s="108" t="s">
        <v>649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574</v>
      </c>
      <c r="B12" s="65">
        <v>5</v>
      </c>
      <c r="C12" s="104">
        <v>1921215006</v>
      </c>
      <c r="D12" s="67" t="s">
        <v>466</v>
      </c>
      <c r="E12" s="68" t="s">
        <v>262</v>
      </c>
      <c r="F12" s="108" t="s">
        <v>446</v>
      </c>
      <c r="G12" s="108" t="s">
        <v>642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575</v>
      </c>
      <c r="B13" s="65">
        <v>6</v>
      </c>
      <c r="C13" s="104">
        <v>1920715853</v>
      </c>
      <c r="D13" s="67" t="s">
        <v>467</v>
      </c>
      <c r="E13" s="68" t="s">
        <v>127</v>
      </c>
      <c r="F13" s="108" t="s">
        <v>446</v>
      </c>
      <c r="G13" s="108" t="s">
        <v>605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576</v>
      </c>
      <c r="B14" s="65">
        <v>7</v>
      </c>
      <c r="C14" s="104">
        <v>1920721881</v>
      </c>
      <c r="D14" s="67" t="s">
        <v>468</v>
      </c>
      <c r="E14" s="68" t="s">
        <v>127</v>
      </c>
      <c r="F14" s="108" t="s">
        <v>446</v>
      </c>
      <c r="G14" s="108" t="s">
        <v>599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577</v>
      </c>
      <c r="B15" s="65">
        <v>8</v>
      </c>
      <c r="C15" s="104">
        <v>1920255589</v>
      </c>
      <c r="D15" s="67" t="s">
        <v>469</v>
      </c>
      <c r="E15" s="68" t="s">
        <v>105</v>
      </c>
      <c r="F15" s="108" t="s">
        <v>446</v>
      </c>
      <c r="G15" s="108" t="s">
        <v>610</v>
      </c>
      <c r="H15" s="69"/>
      <c r="I15" s="70"/>
      <c r="J15" s="70"/>
      <c r="K15" s="70"/>
      <c r="L15" s="168" t="s">
        <v>604</v>
      </c>
      <c r="M15" s="169"/>
      <c r="N15" s="170"/>
      <c r="O15" t="s">
        <v>598</v>
      </c>
    </row>
    <row r="16" spans="1:15" ht="20.100000000000001" customHeight="1">
      <c r="A16">
        <v>578</v>
      </c>
      <c r="B16" s="65">
        <v>9</v>
      </c>
      <c r="C16" s="104">
        <v>1920715812</v>
      </c>
      <c r="D16" s="67" t="s">
        <v>470</v>
      </c>
      <c r="E16" s="68" t="s">
        <v>105</v>
      </c>
      <c r="F16" s="108" t="s">
        <v>446</v>
      </c>
      <c r="G16" s="108" t="s">
        <v>611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579</v>
      </c>
      <c r="B17" s="65">
        <v>10</v>
      </c>
      <c r="C17" s="104">
        <v>2020726023</v>
      </c>
      <c r="D17" s="67" t="s">
        <v>471</v>
      </c>
      <c r="E17" s="68" t="s">
        <v>105</v>
      </c>
      <c r="F17" s="108" t="s">
        <v>446</v>
      </c>
      <c r="G17" s="108" t="s">
        <v>639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580</v>
      </c>
      <c r="B18" s="65">
        <v>11</v>
      </c>
      <c r="C18" s="104">
        <v>1921216630</v>
      </c>
      <c r="D18" s="67" t="s">
        <v>283</v>
      </c>
      <c r="E18" s="68" t="s">
        <v>273</v>
      </c>
      <c r="F18" s="108" t="s">
        <v>446</v>
      </c>
      <c r="G18" s="108" t="s">
        <v>642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581</v>
      </c>
      <c r="B19" s="65">
        <v>12</v>
      </c>
      <c r="C19" s="104">
        <v>1920336166</v>
      </c>
      <c r="D19" s="67" t="s">
        <v>472</v>
      </c>
      <c r="E19" s="68" t="s">
        <v>345</v>
      </c>
      <c r="F19" s="108" t="s">
        <v>446</v>
      </c>
      <c r="G19" s="108" t="s">
        <v>623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582</v>
      </c>
      <c r="B20" s="65">
        <v>13</v>
      </c>
      <c r="C20" s="104">
        <v>1920259037</v>
      </c>
      <c r="D20" s="67" t="s">
        <v>473</v>
      </c>
      <c r="E20" s="68" t="s">
        <v>81</v>
      </c>
      <c r="F20" s="108" t="s">
        <v>474</v>
      </c>
      <c r="G20" s="108" t="s">
        <v>631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583</v>
      </c>
      <c r="B21" s="65">
        <v>14</v>
      </c>
      <c r="C21" s="104">
        <v>1920328557</v>
      </c>
      <c r="D21" s="67" t="s">
        <v>475</v>
      </c>
      <c r="E21" s="68" t="s">
        <v>131</v>
      </c>
      <c r="F21" s="108" t="s">
        <v>474</v>
      </c>
      <c r="G21" s="108" t="s">
        <v>662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584</v>
      </c>
      <c r="B22" s="65">
        <v>15</v>
      </c>
      <c r="C22" s="104">
        <v>1920715921</v>
      </c>
      <c r="D22" s="67" t="s">
        <v>159</v>
      </c>
      <c r="E22" s="68" t="s">
        <v>83</v>
      </c>
      <c r="F22" s="108" t="s">
        <v>474</v>
      </c>
      <c r="G22" s="108" t="s">
        <v>631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585</v>
      </c>
      <c r="B23" s="65">
        <v>16</v>
      </c>
      <c r="C23" s="104">
        <v>1920332352</v>
      </c>
      <c r="D23" s="67" t="s">
        <v>476</v>
      </c>
      <c r="E23" s="68" t="s">
        <v>116</v>
      </c>
      <c r="F23" s="108" t="s">
        <v>474</v>
      </c>
      <c r="G23" s="108" t="s">
        <v>623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586</v>
      </c>
      <c r="B24" s="65">
        <v>17</v>
      </c>
      <c r="C24" s="104">
        <v>1920726064</v>
      </c>
      <c r="D24" s="67" t="s">
        <v>477</v>
      </c>
      <c r="E24" s="68" t="s">
        <v>116</v>
      </c>
      <c r="F24" s="108" t="s">
        <v>474</v>
      </c>
      <c r="G24" s="108" t="s">
        <v>599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587</v>
      </c>
      <c r="B25" s="65">
        <v>18</v>
      </c>
      <c r="C25" s="104">
        <v>1921611988</v>
      </c>
      <c r="D25" s="67" t="s">
        <v>478</v>
      </c>
      <c r="E25" s="68" t="s">
        <v>347</v>
      </c>
      <c r="F25" s="108" t="s">
        <v>474</v>
      </c>
      <c r="G25" s="108" t="s">
        <v>632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588</v>
      </c>
      <c r="B26" s="65">
        <v>19</v>
      </c>
      <c r="C26" s="104">
        <v>1920255496</v>
      </c>
      <c r="D26" s="67" t="s">
        <v>479</v>
      </c>
      <c r="E26" s="68" t="s">
        <v>133</v>
      </c>
      <c r="F26" s="108" t="s">
        <v>474</v>
      </c>
      <c r="G26" s="108" t="s">
        <v>610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589</v>
      </c>
      <c r="B27" s="65">
        <v>20</v>
      </c>
      <c r="C27" s="104">
        <v>1920715697</v>
      </c>
      <c r="D27" s="67" t="s">
        <v>190</v>
      </c>
      <c r="E27" s="68" t="s">
        <v>133</v>
      </c>
      <c r="F27" s="108" t="s">
        <v>474</v>
      </c>
      <c r="G27" s="108" t="s">
        <v>611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590</v>
      </c>
      <c r="B28" s="65">
        <v>21</v>
      </c>
      <c r="C28" s="104">
        <v>1921336181</v>
      </c>
      <c r="D28" s="67" t="s">
        <v>480</v>
      </c>
      <c r="E28" s="68" t="s">
        <v>120</v>
      </c>
      <c r="F28" s="108" t="s">
        <v>474</v>
      </c>
      <c r="G28" s="108" t="s">
        <v>623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591</v>
      </c>
      <c r="B29" s="65">
        <v>22</v>
      </c>
      <c r="C29" s="104">
        <v>2021648040</v>
      </c>
      <c r="D29" s="67" t="s">
        <v>481</v>
      </c>
      <c r="E29" s="68" t="s">
        <v>237</v>
      </c>
      <c r="F29" s="108" t="s">
        <v>474</v>
      </c>
      <c r="G29" s="108" t="s">
        <v>663</v>
      </c>
      <c r="H29" s="69"/>
      <c r="I29" s="70"/>
      <c r="J29" s="70"/>
      <c r="K29" s="70"/>
      <c r="L29" s="168" t="s">
        <v>604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664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664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586</v>
      </c>
    </row>
    <row r="2" spans="1:15" s="56" customFormat="1">
      <c r="C2" s="188" t="s">
        <v>59</v>
      </c>
      <c r="D2" s="188"/>
      <c r="E2" s="59" t="s">
        <v>665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255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666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592</v>
      </c>
      <c r="B8" s="65">
        <v>1</v>
      </c>
      <c r="C8" s="104">
        <v>171575544</v>
      </c>
      <c r="D8" s="67" t="s">
        <v>482</v>
      </c>
      <c r="E8" s="68" t="s">
        <v>223</v>
      </c>
      <c r="F8" s="108" t="s">
        <v>474</v>
      </c>
      <c r="G8" s="108" t="s">
        <v>619</v>
      </c>
      <c r="H8" s="69"/>
      <c r="I8" s="70"/>
      <c r="J8" s="70"/>
      <c r="K8" s="70"/>
      <c r="L8" s="171" t="s">
        <v>604</v>
      </c>
      <c r="M8" s="172"/>
      <c r="N8" s="173"/>
      <c r="O8" t="s">
        <v>598</v>
      </c>
    </row>
    <row r="9" spans="1:15" ht="20.100000000000001" customHeight="1">
      <c r="A9">
        <v>593</v>
      </c>
      <c r="B9" s="65">
        <v>2</v>
      </c>
      <c r="C9" s="104">
        <v>1920216610</v>
      </c>
      <c r="D9" s="67" t="s">
        <v>483</v>
      </c>
      <c r="E9" s="68" t="s">
        <v>89</v>
      </c>
      <c r="F9" s="108" t="s">
        <v>474</v>
      </c>
      <c r="G9" s="108" t="s">
        <v>601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594</v>
      </c>
      <c r="B10" s="65">
        <v>3</v>
      </c>
      <c r="C10" s="104">
        <v>1920235340</v>
      </c>
      <c r="D10" s="67" t="s">
        <v>484</v>
      </c>
      <c r="E10" s="68" t="s">
        <v>89</v>
      </c>
      <c r="F10" s="108" t="s">
        <v>474</v>
      </c>
      <c r="G10" s="108" t="s">
        <v>655</v>
      </c>
      <c r="H10" s="69"/>
      <c r="I10" s="70"/>
      <c r="J10" s="70"/>
      <c r="K10" s="70"/>
      <c r="L10" s="168" t="s">
        <v>604</v>
      </c>
      <c r="M10" s="169"/>
      <c r="N10" s="170"/>
      <c r="O10" t="s">
        <v>598</v>
      </c>
    </row>
    <row r="11" spans="1:15" ht="20.100000000000001" customHeight="1">
      <c r="A11">
        <v>595</v>
      </c>
      <c r="B11" s="65">
        <v>4</v>
      </c>
      <c r="C11" s="104">
        <v>1921123174</v>
      </c>
      <c r="D11" s="67" t="s">
        <v>214</v>
      </c>
      <c r="E11" s="68" t="s">
        <v>91</v>
      </c>
      <c r="F11" s="108" t="s">
        <v>474</v>
      </c>
      <c r="G11" s="108" t="s">
        <v>630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596</v>
      </c>
      <c r="B12" s="65">
        <v>5</v>
      </c>
      <c r="C12" s="104">
        <v>1921245395</v>
      </c>
      <c r="D12" s="67" t="s">
        <v>338</v>
      </c>
      <c r="E12" s="68" t="s">
        <v>91</v>
      </c>
      <c r="F12" s="108" t="s">
        <v>474</v>
      </c>
      <c r="G12" s="108" t="s">
        <v>662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597</v>
      </c>
      <c r="B13" s="65">
        <v>6</v>
      </c>
      <c r="C13" s="104">
        <v>171575569</v>
      </c>
      <c r="D13" s="67" t="s">
        <v>233</v>
      </c>
      <c r="E13" s="68" t="s">
        <v>288</v>
      </c>
      <c r="F13" s="108" t="s">
        <v>474</v>
      </c>
      <c r="G13" s="108" t="s">
        <v>602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598</v>
      </c>
      <c r="B14" s="65">
        <v>7</v>
      </c>
      <c r="C14" s="104">
        <v>1920225258</v>
      </c>
      <c r="D14" s="67" t="s">
        <v>485</v>
      </c>
      <c r="E14" s="68" t="s">
        <v>201</v>
      </c>
      <c r="F14" s="108" t="s">
        <v>474</v>
      </c>
      <c r="G14" s="108" t="s">
        <v>631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599</v>
      </c>
      <c r="B15" s="65">
        <v>8</v>
      </c>
      <c r="C15" s="104">
        <v>1920715772</v>
      </c>
      <c r="D15" s="67" t="s">
        <v>486</v>
      </c>
      <c r="E15" s="68" t="s">
        <v>161</v>
      </c>
      <c r="F15" s="108" t="s">
        <v>474</v>
      </c>
      <c r="G15" s="108" t="s">
        <v>611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600</v>
      </c>
      <c r="B16" s="65">
        <v>9</v>
      </c>
      <c r="C16" s="104">
        <v>1921129483</v>
      </c>
      <c r="D16" s="67" t="s">
        <v>299</v>
      </c>
      <c r="E16" s="68" t="s">
        <v>161</v>
      </c>
      <c r="F16" s="108" t="s">
        <v>474</v>
      </c>
      <c r="G16" s="108" t="s">
        <v>653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601</v>
      </c>
      <c r="B17" s="65">
        <v>10</v>
      </c>
      <c r="C17" s="104">
        <v>1920240950</v>
      </c>
      <c r="D17" s="67" t="s">
        <v>150</v>
      </c>
      <c r="E17" s="68" t="s">
        <v>144</v>
      </c>
      <c r="F17" s="108" t="s">
        <v>474</v>
      </c>
      <c r="G17" s="108" t="s">
        <v>662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602</v>
      </c>
      <c r="B18" s="65">
        <v>11</v>
      </c>
      <c r="C18" s="104">
        <v>1920235352</v>
      </c>
      <c r="D18" s="67" t="s">
        <v>487</v>
      </c>
      <c r="E18" s="68" t="s">
        <v>256</v>
      </c>
      <c r="F18" s="108" t="s">
        <v>474</v>
      </c>
      <c r="G18" s="108" t="s">
        <v>607</v>
      </c>
      <c r="H18" s="69"/>
      <c r="I18" s="70"/>
      <c r="J18" s="70"/>
      <c r="K18" s="70"/>
      <c r="L18" s="168" t="s">
        <v>604</v>
      </c>
      <c r="M18" s="169"/>
      <c r="N18" s="170"/>
      <c r="O18" t="s">
        <v>598</v>
      </c>
    </row>
    <row r="19" spans="1:15" ht="20.100000000000001" customHeight="1">
      <c r="A19">
        <v>603</v>
      </c>
      <c r="B19" s="65">
        <v>12</v>
      </c>
      <c r="C19" s="104">
        <v>1920265607</v>
      </c>
      <c r="D19" s="67" t="s">
        <v>488</v>
      </c>
      <c r="E19" s="68" t="s">
        <v>162</v>
      </c>
      <c r="F19" s="108" t="s">
        <v>474</v>
      </c>
      <c r="G19" s="108" t="s">
        <v>662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604</v>
      </c>
      <c r="B20" s="65">
        <v>13</v>
      </c>
      <c r="C20" s="104">
        <v>1920715850</v>
      </c>
      <c r="D20" s="67" t="s">
        <v>489</v>
      </c>
      <c r="E20" s="68" t="s">
        <v>147</v>
      </c>
      <c r="F20" s="108" t="s">
        <v>474</v>
      </c>
      <c r="G20" s="108" t="s">
        <v>611</v>
      </c>
      <c r="H20" s="69"/>
      <c r="I20" s="70"/>
      <c r="J20" s="70"/>
      <c r="K20" s="70"/>
      <c r="L20" s="168" t="s">
        <v>604</v>
      </c>
      <c r="M20" s="169"/>
      <c r="N20" s="170"/>
      <c r="O20" t="s">
        <v>598</v>
      </c>
    </row>
    <row r="21" spans="1:15" ht="20.100000000000001" customHeight="1">
      <c r="A21">
        <v>605</v>
      </c>
      <c r="B21" s="65">
        <v>14</v>
      </c>
      <c r="C21" s="104">
        <v>1821243647</v>
      </c>
      <c r="D21" s="67" t="s">
        <v>107</v>
      </c>
      <c r="E21" s="68" t="s">
        <v>193</v>
      </c>
      <c r="F21" s="108" t="s">
        <v>474</v>
      </c>
      <c r="G21" s="108" t="s">
        <v>667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606</v>
      </c>
      <c r="B22" s="65">
        <v>15</v>
      </c>
      <c r="C22" s="104">
        <v>1920356225</v>
      </c>
      <c r="D22" s="67" t="s">
        <v>232</v>
      </c>
      <c r="E22" s="68" t="s">
        <v>96</v>
      </c>
      <c r="F22" s="108" t="s">
        <v>474</v>
      </c>
      <c r="G22" s="108" t="s">
        <v>623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607</v>
      </c>
      <c r="B23" s="65">
        <v>16</v>
      </c>
      <c r="C23" s="104">
        <v>171575661</v>
      </c>
      <c r="D23" s="67" t="s">
        <v>333</v>
      </c>
      <c r="E23" s="68" t="s">
        <v>182</v>
      </c>
      <c r="F23" s="108" t="s">
        <v>474</v>
      </c>
      <c r="G23" s="108" t="s">
        <v>602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608</v>
      </c>
      <c r="B24" s="65">
        <v>17</v>
      </c>
      <c r="C24" s="104">
        <v>1920331940</v>
      </c>
      <c r="D24" s="67" t="s">
        <v>490</v>
      </c>
      <c r="E24" s="68" t="s">
        <v>97</v>
      </c>
      <c r="F24" s="108" t="s">
        <v>474</v>
      </c>
      <c r="G24" s="108" t="s">
        <v>623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609</v>
      </c>
      <c r="B25" s="65">
        <v>18</v>
      </c>
      <c r="C25" s="104">
        <v>2020715626</v>
      </c>
      <c r="D25" s="67" t="s">
        <v>491</v>
      </c>
      <c r="E25" s="68" t="s">
        <v>97</v>
      </c>
      <c r="F25" s="108" t="s">
        <v>474</v>
      </c>
      <c r="G25" s="108" t="s">
        <v>600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610</v>
      </c>
      <c r="B26" s="65">
        <v>19</v>
      </c>
      <c r="C26" s="104">
        <v>1920720892</v>
      </c>
      <c r="D26" s="67" t="s">
        <v>492</v>
      </c>
      <c r="E26" s="68" t="s">
        <v>220</v>
      </c>
      <c r="F26" s="108" t="s">
        <v>474</v>
      </c>
      <c r="G26" s="108" t="s">
        <v>599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611</v>
      </c>
      <c r="B27" s="65">
        <v>20</v>
      </c>
      <c r="C27" s="104">
        <v>1920245377</v>
      </c>
      <c r="D27" s="67" t="s">
        <v>222</v>
      </c>
      <c r="E27" s="68" t="s">
        <v>127</v>
      </c>
      <c r="F27" s="108" t="s">
        <v>474</v>
      </c>
      <c r="G27" s="108" t="s">
        <v>662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612</v>
      </c>
      <c r="B28" s="65">
        <v>21</v>
      </c>
      <c r="C28" s="104">
        <v>1920339951</v>
      </c>
      <c r="D28" s="67" t="s">
        <v>493</v>
      </c>
      <c r="E28" s="68" t="s">
        <v>105</v>
      </c>
      <c r="F28" s="108" t="s">
        <v>474</v>
      </c>
      <c r="G28" s="108" t="s">
        <v>623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613</v>
      </c>
      <c r="B29" s="65">
        <v>22</v>
      </c>
      <c r="C29" s="104">
        <v>1920356236</v>
      </c>
      <c r="D29" s="67" t="s">
        <v>494</v>
      </c>
      <c r="E29" s="68" t="s">
        <v>105</v>
      </c>
      <c r="F29" s="108" t="s">
        <v>474</v>
      </c>
      <c r="G29" s="108" t="s">
        <v>631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668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668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587</v>
      </c>
    </row>
    <row r="2" spans="1:15" s="56" customFormat="1">
      <c r="C2" s="188" t="s">
        <v>59</v>
      </c>
      <c r="D2" s="188"/>
      <c r="E2" s="59" t="s">
        <v>317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252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669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614</v>
      </c>
      <c r="B8" s="65">
        <v>1</v>
      </c>
      <c r="C8" s="104">
        <v>1920255489</v>
      </c>
      <c r="D8" s="67" t="s">
        <v>283</v>
      </c>
      <c r="E8" s="68" t="s">
        <v>221</v>
      </c>
      <c r="F8" s="108" t="s">
        <v>474</v>
      </c>
      <c r="G8" s="108" t="s">
        <v>610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615</v>
      </c>
      <c r="B9" s="65">
        <v>2</v>
      </c>
      <c r="C9" s="104">
        <v>1921620869</v>
      </c>
      <c r="D9" s="67" t="s">
        <v>174</v>
      </c>
      <c r="E9" s="68" t="s">
        <v>286</v>
      </c>
      <c r="F9" s="108" t="s">
        <v>474</v>
      </c>
      <c r="G9" s="108" t="s">
        <v>629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616</v>
      </c>
      <c r="B10" s="65">
        <v>3</v>
      </c>
      <c r="C10" s="104">
        <v>1921246660</v>
      </c>
      <c r="D10" s="67" t="s">
        <v>461</v>
      </c>
      <c r="E10" s="68" t="s">
        <v>250</v>
      </c>
      <c r="F10" s="108" t="s">
        <v>474</v>
      </c>
      <c r="G10" s="108" t="s">
        <v>662</v>
      </c>
      <c r="H10" s="69"/>
      <c r="I10" s="70"/>
      <c r="J10" s="70"/>
      <c r="K10" s="70"/>
      <c r="L10" s="168" t="s">
        <v>604</v>
      </c>
      <c r="M10" s="169"/>
      <c r="N10" s="170"/>
      <c r="O10" t="s">
        <v>598</v>
      </c>
    </row>
    <row r="11" spans="1:15" ht="20.100000000000001" customHeight="1">
      <c r="A11">
        <v>617</v>
      </c>
      <c r="B11" s="65">
        <v>4</v>
      </c>
      <c r="C11" s="104">
        <v>1920219279</v>
      </c>
      <c r="D11" s="67" t="s">
        <v>495</v>
      </c>
      <c r="E11" s="68" t="s">
        <v>113</v>
      </c>
      <c r="F11" s="108" t="s">
        <v>474</v>
      </c>
      <c r="G11" s="108" t="s">
        <v>642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618</v>
      </c>
      <c r="B12" s="65">
        <v>5</v>
      </c>
      <c r="C12" s="104">
        <v>1920255456</v>
      </c>
      <c r="D12" s="67" t="s">
        <v>496</v>
      </c>
      <c r="E12" s="68" t="s">
        <v>113</v>
      </c>
      <c r="F12" s="108" t="s">
        <v>474</v>
      </c>
      <c r="G12" s="108" t="s">
        <v>648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619</v>
      </c>
      <c r="B13" s="65">
        <v>6</v>
      </c>
      <c r="C13" s="104">
        <v>1920524362</v>
      </c>
      <c r="D13" s="67" t="s">
        <v>445</v>
      </c>
      <c r="E13" s="68" t="s">
        <v>81</v>
      </c>
      <c r="F13" s="108" t="s">
        <v>497</v>
      </c>
      <c r="G13" s="108" t="s">
        <v>608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620</v>
      </c>
      <c r="B14" s="65">
        <v>7</v>
      </c>
      <c r="C14" s="104">
        <v>1921613327</v>
      </c>
      <c r="D14" s="67" t="s">
        <v>140</v>
      </c>
      <c r="E14" s="68" t="s">
        <v>287</v>
      </c>
      <c r="F14" s="108" t="s">
        <v>497</v>
      </c>
      <c r="G14" s="108" t="s">
        <v>632</v>
      </c>
      <c r="H14" s="69"/>
      <c r="I14" s="70"/>
      <c r="J14" s="70"/>
      <c r="K14" s="70"/>
      <c r="L14" s="168" t="s">
        <v>604</v>
      </c>
      <c r="M14" s="169"/>
      <c r="N14" s="170"/>
      <c r="O14" t="s">
        <v>598</v>
      </c>
    </row>
    <row r="15" spans="1:15" ht="20.100000000000001" customHeight="1">
      <c r="A15">
        <v>621</v>
      </c>
      <c r="B15" s="65">
        <v>8</v>
      </c>
      <c r="C15" s="104">
        <v>1920326336</v>
      </c>
      <c r="D15" s="67" t="s">
        <v>498</v>
      </c>
      <c r="E15" s="68" t="s">
        <v>207</v>
      </c>
      <c r="F15" s="108" t="s">
        <v>497</v>
      </c>
      <c r="G15" s="108" t="s">
        <v>631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622</v>
      </c>
      <c r="B16" s="65">
        <v>9</v>
      </c>
      <c r="C16" s="104">
        <v>1921613374</v>
      </c>
      <c r="D16" s="67" t="s">
        <v>499</v>
      </c>
      <c r="E16" s="68" t="s">
        <v>197</v>
      </c>
      <c r="F16" s="108" t="s">
        <v>497</v>
      </c>
      <c r="G16" s="108" t="s">
        <v>632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623</v>
      </c>
      <c r="B17" s="65">
        <v>10</v>
      </c>
      <c r="C17" s="104">
        <v>1921127837</v>
      </c>
      <c r="D17" s="67" t="s">
        <v>358</v>
      </c>
      <c r="E17" s="68" t="s">
        <v>131</v>
      </c>
      <c r="F17" s="108" t="s">
        <v>497</v>
      </c>
      <c r="G17" s="108" t="s">
        <v>614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624</v>
      </c>
      <c r="B18" s="65">
        <v>11</v>
      </c>
      <c r="C18" s="104">
        <v>1921529955</v>
      </c>
      <c r="D18" s="67" t="s">
        <v>464</v>
      </c>
      <c r="E18" s="68" t="s">
        <v>132</v>
      </c>
      <c r="F18" s="108" t="s">
        <v>497</v>
      </c>
      <c r="G18" s="108" t="s">
        <v>608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625</v>
      </c>
      <c r="B19" s="65">
        <v>12</v>
      </c>
      <c r="C19" s="104">
        <v>1921613430</v>
      </c>
      <c r="D19" s="67" t="s">
        <v>500</v>
      </c>
      <c r="E19" s="68" t="s">
        <v>132</v>
      </c>
      <c r="F19" s="108" t="s">
        <v>497</v>
      </c>
      <c r="G19" s="108" t="s">
        <v>632</v>
      </c>
      <c r="H19" s="69"/>
      <c r="I19" s="70"/>
      <c r="J19" s="70"/>
      <c r="K19" s="70"/>
      <c r="L19" s="168" t="s">
        <v>604</v>
      </c>
      <c r="M19" s="169"/>
      <c r="N19" s="170"/>
      <c r="O19" t="s">
        <v>598</v>
      </c>
    </row>
    <row r="20" spans="1:15" ht="20.100000000000001" customHeight="1">
      <c r="A20">
        <v>626</v>
      </c>
      <c r="B20" s="65">
        <v>13</v>
      </c>
      <c r="C20" s="104">
        <v>1920524844</v>
      </c>
      <c r="D20" s="67" t="s">
        <v>109</v>
      </c>
      <c r="E20" s="68" t="s">
        <v>117</v>
      </c>
      <c r="F20" s="108" t="s">
        <v>497</v>
      </c>
      <c r="G20" s="108" t="s">
        <v>608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627</v>
      </c>
      <c r="B21" s="65">
        <v>14</v>
      </c>
      <c r="C21" s="104">
        <v>2020715924</v>
      </c>
      <c r="D21" s="67" t="s">
        <v>281</v>
      </c>
      <c r="E21" s="68" t="s">
        <v>172</v>
      </c>
      <c r="F21" s="108" t="s">
        <v>497</v>
      </c>
      <c r="G21" s="108" t="s">
        <v>670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628</v>
      </c>
      <c r="B22" s="65">
        <v>15</v>
      </c>
      <c r="C22" s="104">
        <v>1921524789</v>
      </c>
      <c r="D22" s="67" t="s">
        <v>501</v>
      </c>
      <c r="E22" s="68" t="s">
        <v>86</v>
      </c>
      <c r="F22" s="108" t="s">
        <v>497</v>
      </c>
      <c r="G22" s="108" t="s">
        <v>608</v>
      </c>
      <c r="H22" s="69"/>
      <c r="I22" s="70"/>
      <c r="J22" s="70"/>
      <c r="K22" s="70"/>
      <c r="L22" s="168" t="s">
        <v>604</v>
      </c>
      <c r="M22" s="169"/>
      <c r="N22" s="170"/>
      <c r="O22" t="s">
        <v>598</v>
      </c>
    </row>
    <row r="23" spans="1:15" ht="20.100000000000001" customHeight="1">
      <c r="A23">
        <v>629</v>
      </c>
      <c r="B23" s="65">
        <v>16</v>
      </c>
      <c r="C23" s="104">
        <v>1921613326</v>
      </c>
      <c r="D23" s="67" t="s">
        <v>136</v>
      </c>
      <c r="E23" s="68" t="s">
        <v>268</v>
      </c>
      <c r="F23" s="108" t="s">
        <v>497</v>
      </c>
      <c r="G23" s="108" t="s">
        <v>632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630</v>
      </c>
      <c r="B24" s="65">
        <v>17</v>
      </c>
      <c r="C24" s="104">
        <v>1920715699</v>
      </c>
      <c r="D24" s="67" t="s">
        <v>502</v>
      </c>
      <c r="E24" s="68" t="s">
        <v>216</v>
      </c>
      <c r="F24" s="108" t="s">
        <v>497</v>
      </c>
      <c r="G24" s="108" t="s">
        <v>611</v>
      </c>
      <c r="H24" s="69"/>
      <c r="I24" s="70"/>
      <c r="J24" s="70"/>
      <c r="K24" s="70"/>
      <c r="L24" s="168" t="s">
        <v>604</v>
      </c>
      <c r="M24" s="169"/>
      <c r="N24" s="170"/>
      <c r="O24" t="s">
        <v>598</v>
      </c>
    </row>
    <row r="25" spans="1:15" ht="20.100000000000001" customHeight="1">
      <c r="A25">
        <v>631</v>
      </c>
      <c r="B25" s="65">
        <v>18</v>
      </c>
      <c r="C25" s="104">
        <v>1821253897</v>
      </c>
      <c r="D25" s="67" t="s">
        <v>503</v>
      </c>
      <c r="E25" s="68" t="s">
        <v>120</v>
      </c>
      <c r="F25" s="108" t="s">
        <v>497</v>
      </c>
      <c r="G25" s="108" t="s">
        <v>671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632</v>
      </c>
      <c r="B26" s="65">
        <v>19</v>
      </c>
      <c r="C26" s="104">
        <v>1920529953</v>
      </c>
      <c r="D26" s="67" t="s">
        <v>504</v>
      </c>
      <c r="E26" s="68" t="s">
        <v>123</v>
      </c>
      <c r="F26" s="108" t="s">
        <v>497</v>
      </c>
      <c r="G26" s="108" t="s">
        <v>608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633</v>
      </c>
      <c r="B27" s="65">
        <v>20</v>
      </c>
      <c r="C27" s="104">
        <v>1920524876</v>
      </c>
      <c r="D27" s="67" t="s">
        <v>505</v>
      </c>
      <c r="E27" s="68" t="s">
        <v>89</v>
      </c>
      <c r="F27" s="108" t="s">
        <v>497</v>
      </c>
      <c r="G27" s="108" t="s">
        <v>608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634</v>
      </c>
      <c r="B28" s="65">
        <v>21</v>
      </c>
      <c r="C28" s="104">
        <v>1921356230</v>
      </c>
      <c r="D28" s="67" t="s">
        <v>205</v>
      </c>
      <c r="E28" s="68" t="s">
        <v>91</v>
      </c>
      <c r="F28" s="108" t="s">
        <v>497</v>
      </c>
      <c r="G28" s="108" t="s">
        <v>631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635</v>
      </c>
      <c r="B29" s="65">
        <v>22</v>
      </c>
      <c r="C29" s="104">
        <v>1920219611</v>
      </c>
      <c r="D29" s="67" t="s">
        <v>506</v>
      </c>
      <c r="E29" s="68" t="s">
        <v>259</v>
      </c>
      <c r="F29" s="108" t="s">
        <v>497</v>
      </c>
      <c r="G29" s="108" t="s">
        <v>622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672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672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3" priority="2" stopIfTrue="1" operator="equal">
      <formula>0</formula>
    </cfRule>
  </conditionalFormatting>
  <conditionalFormatting sqref="L76:N76 A76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588</v>
      </c>
    </row>
    <row r="2" spans="1:15" s="56" customFormat="1">
      <c r="C2" s="188" t="s">
        <v>59</v>
      </c>
      <c r="D2" s="188"/>
      <c r="E2" s="59" t="s">
        <v>319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306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673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636</v>
      </c>
      <c r="B8" s="65">
        <v>1</v>
      </c>
      <c r="C8" s="104">
        <v>1921219929</v>
      </c>
      <c r="D8" s="67" t="s">
        <v>339</v>
      </c>
      <c r="E8" s="68" t="s">
        <v>139</v>
      </c>
      <c r="F8" s="108" t="s">
        <v>497</v>
      </c>
      <c r="G8" s="108" t="s">
        <v>622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637</v>
      </c>
      <c r="B9" s="65">
        <v>2</v>
      </c>
      <c r="C9" s="104">
        <v>1920235301</v>
      </c>
      <c r="D9" s="67" t="s">
        <v>507</v>
      </c>
      <c r="E9" s="68" t="s">
        <v>161</v>
      </c>
      <c r="F9" s="108" t="s">
        <v>497</v>
      </c>
      <c r="G9" s="108" t="s">
        <v>655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638</v>
      </c>
      <c r="B10" s="65">
        <v>3</v>
      </c>
      <c r="C10" s="104">
        <v>1920716815</v>
      </c>
      <c r="D10" s="67" t="s">
        <v>218</v>
      </c>
      <c r="E10" s="68" t="s">
        <v>161</v>
      </c>
      <c r="F10" s="108" t="s">
        <v>497</v>
      </c>
      <c r="G10" s="108" t="s">
        <v>605</v>
      </c>
      <c r="H10" s="69"/>
      <c r="I10" s="70"/>
      <c r="J10" s="70"/>
      <c r="K10" s="70"/>
      <c r="L10" s="168" t="s">
        <v>604</v>
      </c>
      <c r="M10" s="169"/>
      <c r="N10" s="170"/>
      <c r="O10" t="s">
        <v>598</v>
      </c>
    </row>
    <row r="11" spans="1:15" ht="20.100000000000001" customHeight="1">
      <c r="A11">
        <v>639</v>
      </c>
      <c r="B11" s="65">
        <v>4</v>
      </c>
      <c r="C11" s="104">
        <v>1921524606</v>
      </c>
      <c r="D11" s="67" t="s">
        <v>90</v>
      </c>
      <c r="E11" s="68" t="s">
        <v>161</v>
      </c>
      <c r="F11" s="108" t="s">
        <v>497</v>
      </c>
      <c r="G11" s="108" t="s">
        <v>608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640</v>
      </c>
      <c r="B12" s="65">
        <v>5</v>
      </c>
      <c r="C12" s="104">
        <v>2021613646</v>
      </c>
      <c r="D12" s="67" t="s">
        <v>175</v>
      </c>
      <c r="E12" s="68" t="s">
        <v>161</v>
      </c>
      <c r="F12" s="108" t="s">
        <v>497</v>
      </c>
      <c r="G12" s="108" t="s">
        <v>674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641</v>
      </c>
      <c r="B13" s="65">
        <v>6</v>
      </c>
      <c r="C13" s="104">
        <v>1920265649</v>
      </c>
      <c r="D13" s="67" t="s">
        <v>508</v>
      </c>
      <c r="E13" s="68" t="s">
        <v>145</v>
      </c>
      <c r="F13" s="108" t="s">
        <v>497</v>
      </c>
      <c r="G13" s="108" t="s">
        <v>608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642</v>
      </c>
      <c r="B14" s="65">
        <v>7</v>
      </c>
      <c r="C14" s="104">
        <v>1920215241</v>
      </c>
      <c r="D14" s="67" t="s">
        <v>155</v>
      </c>
      <c r="E14" s="68" t="s">
        <v>94</v>
      </c>
      <c r="F14" s="108" t="s">
        <v>497</v>
      </c>
      <c r="G14" s="108" t="s">
        <v>605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643</v>
      </c>
      <c r="B15" s="65">
        <v>8</v>
      </c>
      <c r="C15" s="104">
        <v>1921529232</v>
      </c>
      <c r="D15" s="67" t="s">
        <v>509</v>
      </c>
      <c r="E15" s="68" t="s">
        <v>179</v>
      </c>
      <c r="F15" s="108" t="s">
        <v>497</v>
      </c>
      <c r="G15" s="108" t="s">
        <v>608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644</v>
      </c>
      <c r="B16" s="65">
        <v>9</v>
      </c>
      <c r="C16" s="104">
        <v>2020224916</v>
      </c>
      <c r="D16" s="67" t="s">
        <v>510</v>
      </c>
      <c r="E16" s="68" t="s">
        <v>249</v>
      </c>
      <c r="F16" s="108" t="s">
        <v>497</v>
      </c>
      <c r="G16" s="108" t="s">
        <v>675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645</v>
      </c>
      <c r="B17" s="65">
        <v>10</v>
      </c>
      <c r="C17" s="104">
        <v>1920255462</v>
      </c>
      <c r="D17" s="67" t="s">
        <v>142</v>
      </c>
      <c r="E17" s="68" t="s">
        <v>343</v>
      </c>
      <c r="F17" s="108" t="s">
        <v>497</v>
      </c>
      <c r="G17" s="108" t="s">
        <v>610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646</v>
      </c>
      <c r="B18" s="65">
        <v>11</v>
      </c>
      <c r="C18" s="104">
        <v>1921613403</v>
      </c>
      <c r="D18" s="67" t="s">
        <v>313</v>
      </c>
      <c r="E18" s="68" t="s">
        <v>194</v>
      </c>
      <c r="F18" s="108" t="s">
        <v>497</v>
      </c>
      <c r="G18" s="108" t="s">
        <v>632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647</v>
      </c>
      <c r="B19" s="65">
        <v>12</v>
      </c>
      <c r="C19" s="104">
        <v>1920212472</v>
      </c>
      <c r="D19" s="67" t="s">
        <v>511</v>
      </c>
      <c r="E19" s="68" t="s">
        <v>151</v>
      </c>
      <c r="F19" s="108" t="s">
        <v>497</v>
      </c>
      <c r="G19" s="108" t="s">
        <v>622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648</v>
      </c>
      <c r="B20" s="65">
        <v>13</v>
      </c>
      <c r="C20" s="104">
        <v>1921616527</v>
      </c>
      <c r="D20" s="67" t="s">
        <v>177</v>
      </c>
      <c r="E20" s="68" t="s">
        <v>234</v>
      </c>
      <c r="F20" s="108" t="s">
        <v>497</v>
      </c>
      <c r="G20" s="108" t="s">
        <v>632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649</v>
      </c>
      <c r="B21" s="65">
        <v>14</v>
      </c>
      <c r="C21" s="104">
        <v>1921521822</v>
      </c>
      <c r="D21" s="67" t="s">
        <v>512</v>
      </c>
      <c r="E21" s="68" t="s">
        <v>164</v>
      </c>
      <c r="F21" s="108" t="s">
        <v>497</v>
      </c>
      <c r="G21" s="108" t="s">
        <v>608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650</v>
      </c>
      <c r="B22" s="65">
        <v>15</v>
      </c>
      <c r="C22" s="104">
        <v>2026232685</v>
      </c>
      <c r="D22" s="67" t="s">
        <v>513</v>
      </c>
      <c r="E22" s="68" t="s">
        <v>105</v>
      </c>
      <c r="F22" s="108" t="s">
        <v>497</v>
      </c>
      <c r="G22" s="108" t="s">
        <v>596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651</v>
      </c>
      <c r="B23" s="65">
        <v>16</v>
      </c>
      <c r="C23" s="104">
        <v>1920716836</v>
      </c>
      <c r="D23" s="67" t="s">
        <v>514</v>
      </c>
      <c r="E23" s="68" t="s">
        <v>108</v>
      </c>
      <c r="F23" s="108" t="s">
        <v>497</v>
      </c>
      <c r="G23" s="108" t="s">
        <v>605</v>
      </c>
      <c r="H23" s="69"/>
      <c r="I23" s="70"/>
      <c r="J23" s="70"/>
      <c r="K23" s="70"/>
      <c r="L23" s="168" t="s">
        <v>604</v>
      </c>
      <c r="M23" s="169"/>
      <c r="N23" s="170"/>
      <c r="O23" t="s">
        <v>598</v>
      </c>
    </row>
    <row r="24" spans="1:15" ht="20.100000000000001" customHeight="1">
      <c r="A24">
        <v>652</v>
      </c>
      <c r="B24" s="65">
        <v>17</v>
      </c>
      <c r="C24" s="104">
        <v>2020717376</v>
      </c>
      <c r="D24" s="67" t="s">
        <v>515</v>
      </c>
      <c r="E24" s="68" t="s">
        <v>112</v>
      </c>
      <c r="F24" s="108" t="s">
        <v>497</v>
      </c>
      <c r="G24" s="108" t="s">
        <v>600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653</v>
      </c>
      <c r="B25" s="65">
        <v>18</v>
      </c>
      <c r="C25" s="104">
        <v>142144487</v>
      </c>
      <c r="D25" s="67" t="s">
        <v>516</v>
      </c>
      <c r="E25" s="68" t="s">
        <v>263</v>
      </c>
      <c r="F25" s="108" t="s">
        <v>497</v>
      </c>
      <c r="G25" s="108" t="s">
        <v>676</v>
      </c>
      <c r="H25" s="69"/>
      <c r="I25" s="70"/>
      <c r="J25" s="70"/>
      <c r="K25" s="70"/>
      <c r="L25" s="168">
        <v>99874</v>
      </c>
      <c r="M25" s="169"/>
      <c r="N25" s="170"/>
      <c r="O25" t="s">
        <v>598</v>
      </c>
    </row>
    <row r="26" spans="1:15" ht="20.100000000000001" customHeight="1">
      <c r="A26">
        <v>654</v>
      </c>
      <c r="B26" s="65">
        <v>19</v>
      </c>
      <c r="C26" s="104">
        <v>1920215049</v>
      </c>
      <c r="D26" s="67" t="s">
        <v>349</v>
      </c>
      <c r="E26" s="68" t="s">
        <v>113</v>
      </c>
      <c r="F26" s="108" t="s">
        <v>497</v>
      </c>
      <c r="G26" s="108" t="s">
        <v>642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655</v>
      </c>
      <c r="B27" s="65">
        <v>20</v>
      </c>
      <c r="C27" s="104">
        <v>1920339439</v>
      </c>
      <c r="D27" s="67" t="s">
        <v>517</v>
      </c>
      <c r="E27" s="68" t="s">
        <v>166</v>
      </c>
      <c r="F27" s="108" t="s">
        <v>518</v>
      </c>
      <c r="G27" s="108" t="s">
        <v>623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656</v>
      </c>
      <c r="B28" s="65">
        <v>21</v>
      </c>
      <c r="C28" s="104">
        <v>1920718054</v>
      </c>
      <c r="D28" s="67" t="s">
        <v>519</v>
      </c>
      <c r="E28" s="68" t="s">
        <v>81</v>
      </c>
      <c r="F28" s="108" t="s">
        <v>518</v>
      </c>
      <c r="G28" s="108" t="s">
        <v>641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657</v>
      </c>
      <c r="B29" s="65">
        <v>22</v>
      </c>
      <c r="C29" s="104">
        <v>1920259950</v>
      </c>
      <c r="D29" s="67" t="s">
        <v>520</v>
      </c>
      <c r="E29" s="68" t="s">
        <v>207</v>
      </c>
      <c r="F29" s="108" t="s">
        <v>518</v>
      </c>
      <c r="G29" s="108" t="s">
        <v>610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677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677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1" priority="2" stopIfTrue="1" operator="equal">
      <formula>0</formula>
    </cfRule>
  </conditionalFormatting>
  <conditionalFormatting sqref="L76:N76 A76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589</v>
      </c>
    </row>
    <row r="2" spans="1:15" s="56" customFormat="1">
      <c r="C2" s="188" t="s">
        <v>59</v>
      </c>
      <c r="D2" s="188"/>
      <c r="E2" s="59" t="s">
        <v>309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327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678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658</v>
      </c>
      <c r="B8" s="65">
        <v>1</v>
      </c>
      <c r="C8" s="104">
        <v>1921524521</v>
      </c>
      <c r="D8" s="67" t="s">
        <v>521</v>
      </c>
      <c r="E8" s="68" t="s">
        <v>186</v>
      </c>
      <c r="F8" s="108" t="s">
        <v>518</v>
      </c>
      <c r="G8" s="108" t="s">
        <v>608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659</v>
      </c>
      <c r="B9" s="65">
        <v>2</v>
      </c>
      <c r="C9" s="104">
        <v>1920715989</v>
      </c>
      <c r="D9" s="67" t="s">
        <v>522</v>
      </c>
      <c r="E9" s="68" t="s">
        <v>117</v>
      </c>
      <c r="F9" s="108" t="s">
        <v>518</v>
      </c>
      <c r="G9" s="108" t="s">
        <v>610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660</v>
      </c>
      <c r="B10" s="65">
        <v>3</v>
      </c>
      <c r="C10" s="104">
        <v>1921336176</v>
      </c>
      <c r="D10" s="67" t="s">
        <v>196</v>
      </c>
      <c r="E10" s="68" t="s">
        <v>308</v>
      </c>
      <c r="F10" s="108" t="s">
        <v>518</v>
      </c>
      <c r="G10" s="108" t="s">
        <v>623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661</v>
      </c>
      <c r="B11" s="65">
        <v>4</v>
      </c>
      <c r="C11" s="104">
        <v>1920524597</v>
      </c>
      <c r="D11" s="67" t="s">
        <v>523</v>
      </c>
      <c r="E11" s="68" t="s">
        <v>173</v>
      </c>
      <c r="F11" s="108" t="s">
        <v>518</v>
      </c>
      <c r="G11" s="108" t="s">
        <v>608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662</v>
      </c>
      <c r="B12" s="65">
        <v>5</v>
      </c>
      <c r="C12" s="104">
        <v>1921619195</v>
      </c>
      <c r="D12" s="67" t="s">
        <v>169</v>
      </c>
      <c r="E12" s="68" t="s">
        <v>236</v>
      </c>
      <c r="F12" s="108" t="s">
        <v>518</v>
      </c>
      <c r="G12" s="108" t="s">
        <v>632</v>
      </c>
      <c r="H12" s="69"/>
      <c r="I12" s="70"/>
      <c r="J12" s="70"/>
      <c r="K12" s="70"/>
      <c r="L12" s="168" t="s">
        <v>604</v>
      </c>
      <c r="M12" s="169"/>
      <c r="N12" s="170"/>
      <c r="O12" t="s">
        <v>598</v>
      </c>
    </row>
    <row r="13" spans="1:15" ht="20.100000000000001" customHeight="1">
      <c r="A13">
        <v>663</v>
      </c>
      <c r="B13" s="65">
        <v>6</v>
      </c>
      <c r="C13" s="104">
        <v>1920715701</v>
      </c>
      <c r="D13" s="67" t="s">
        <v>87</v>
      </c>
      <c r="E13" s="68" t="s">
        <v>86</v>
      </c>
      <c r="F13" s="108" t="s">
        <v>518</v>
      </c>
      <c r="G13" s="108" t="s">
        <v>611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664</v>
      </c>
      <c r="B14" s="65">
        <v>7</v>
      </c>
      <c r="C14" s="104">
        <v>1921719805</v>
      </c>
      <c r="D14" s="67" t="s">
        <v>170</v>
      </c>
      <c r="E14" s="68" t="s">
        <v>88</v>
      </c>
      <c r="F14" s="108" t="s">
        <v>518</v>
      </c>
      <c r="G14" s="108" t="s">
        <v>622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665</v>
      </c>
      <c r="B15" s="65">
        <v>8</v>
      </c>
      <c r="C15" s="104">
        <v>1920215077</v>
      </c>
      <c r="D15" s="67" t="s">
        <v>142</v>
      </c>
      <c r="E15" s="68" t="s">
        <v>160</v>
      </c>
      <c r="F15" s="108" t="s">
        <v>518</v>
      </c>
      <c r="G15" s="108" t="s">
        <v>622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666</v>
      </c>
      <c r="B16" s="65">
        <v>9</v>
      </c>
      <c r="C16" s="104">
        <v>1921149778</v>
      </c>
      <c r="D16" s="67" t="s">
        <v>524</v>
      </c>
      <c r="E16" s="68" t="s">
        <v>217</v>
      </c>
      <c r="F16" s="108" t="s">
        <v>518</v>
      </c>
      <c r="G16" s="108" t="s">
        <v>628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667</v>
      </c>
      <c r="B17" s="65">
        <v>10</v>
      </c>
      <c r="C17" s="104">
        <v>1920225261</v>
      </c>
      <c r="D17" s="67" t="s">
        <v>525</v>
      </c>
      <c r="E17" s="68" t="s">
        <v>137</v>
      </c>
      <c r="F17" s="108" t="s">
        <v>518</v>
      </c>
      <c r="G17" s="108" t="s">
        <v>601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668</v>
      </c>
      <c r="B18" s="65">
        <v>11</v>
      </c>
      <c r="C18" s="104">
        <v>1920716756</v>
      </c>
      <c r="D18" s="67" t="s">
        <v>154</v>
      </c>
      <c r="E18" s="68" t="s">
        <v>202</v>
      </c>
      <c r="F18" s="108" t="s">
        <v>518</v>
      </c>
      <c r="G18" s="108" t="s">
        <v>605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669</v>
      </c>
      <c r="B19" s="65">
        <v>12</v>
      </c>
      <c r="C19" s="104">
        <v>1920331976</v>
      </c>
      <c r="D19" s="67" t="s">
        <v>339</v>
      </c>
      <c r="E19" s="68" t="s">
        <v>92</v>
      </c>
      <c r="F19" s="108" t="s">
        <v>518</v>
      </c>
      <c r="G19" s="108" t="s">
        <v>623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670</v>
      </c>
      <c r="B20" s="65">
        <v>13</v>
      </c>
      <c r="C20" s="104">
        <v>1920255553</v>
      </c>
      <c r="D20" s="67" t="s">
        <v>526</v>
      </c>
      <c r="E20" s="68" t="s">
        <v>145</v>
      </c>
      <c r="F20" s="108" t="s">
        <v>518</v>
      </c>
      <c r="G20" s="108" t="s">
        <v>610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671</v>
      </c>
      <c r="B21" s="65">
        <v>14</v>
      </c>
      <c r="C21" s="104">
        <v>171328817</v>
      </c>
      <c r="D21" s="67" t="s">
        <v>191</v>
      </c>
      <c r="E21" s="68" t="s">
        <v>93</v>
      </c>
      <c r="F21" s="108" t="s">
        <v>518</v>
      </c>
      <c r="G21" s="108" t="s">
        <v>602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672</v>
      </c>
      <c r="B22" s="65">
        <v>15</v>
      </c>
      <c r="C22" s="104">
        <v>1921528279</v>
      </c>
      <c r="D22" s="67" t="s">
        <v>527</v>
      </c>
      <c r="E22" s="68" t="s">
        <v>311</v>
      </c>
      <c r="F22" s="108" t="s">
        <v>518</v>
      </c>
      <c r="G22" s="108" t="s">
        <v>608</v>
      </c>
      <c r="H22" s="69"/>
      <c r="I22" s="70"/>
      <c r="J22" s="70"/>
      <c r="K22" s="70"/>
      <c r="L22" s="168" t="s">
        <v>604</v>
      </c>
      <c r="M22" s="169"/>
      <c r="N22" s="170"/>
      <c r="O22" t="s">
        <v>598</v>
      </c>
    </row>
    <row r="23" spans="1:15" ht="20.100000000000001" customHeight="1">
      <c r="A23">
        <v>673</v>
      </c>
      <c r="B23" s="65">
        <v>16</v>
      </c>
      <c r="C23" s="104">
        <v>1920218048</v>
      </c>
      <c r="D23" s="67" t="s">
        <v>528</v>
      </c>
      <c r="E23" s="68" t="s">
        <v>162</v>
      </c>
      <c r="F23" s="108" t="s">
        <v>518</v>
      </c>
      <c r="G23" s="108" t="s">
        <v>642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674</v>
      </c>
      <c r="B24" s="65">
        <v>17</v>
      </c>
      <c r="C24" s="104">
        <v>1920715703</v>
      </c>
      <c r="D24" s="67" t="s">
        <v>187</v>
      </c>
      <c r="E24" s="68" t="s">
        <v>162</v>
      </c>
      <c r="F24" s="108" t="s">
        <v>518</v>
      </c>
      <c r="G24" s="108" t="s">
        <v>611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675</v>
      </c>
      <c r="B25" s="65">
        <v>18</v>
      </c>
      <c r="C25" s="104">
        <v>1920255461</v>
      </c>
      <c r="D25" s="67" t="s">
        <v>529</v>
      </c>
      <c r="E25" s="68" t="s">
        <v>147</v>
      </c>
      <c r="F25" s="108" t="s">
        <v>518</v>
      </c>
      <c r="G25" s="108" t="s">
        <v>610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676</v>
      </c>
      <c r="B26" s="65">
        <v>19</v>
      </c>
      <c r="C26" s="104">
        <v>1920336174</v>
      </c>
      <c r="D26" s="67" t="s">
        <v>191</v>
      </c>
      <c r="E26" s="68" t="s">
        <v>147</v>
      </c>
      <c r="F26" s="108" t="s">
        <v>518</v>
      </c>
      <c r="G26" s="108" t="s">
        <v>623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677</v>
      </c>
      <c r="B27" s="65">
        <v>20</v>
      </c>
      <c r="C27" s="104">
        <v>1921255554</v>
      </c>
      <c r="D27" s="67" t="s">
        <v>313</v>
      </c>
      <c r="E27" s="68" t="s">
        <v>148</v>
      </c>
      <c r="F27" s="108" t="s">
        <v>518</v>
      </c>
      <c r="G27" s="108" t="s">
        <v>610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678</v>
      </c>
      <c r="B28" s="65">
        <v>21</v>
      </c>
      <c r="C28" s="104">
        <v>1921524186</v>
      </c>
      <c r="D28" s="67" t="s">
        <v>530</v>
      </c>
      <c r="E28" s="68" t="s">
        <v>96</v>
      </c>
      <c r="F28" s="108" t="s">
        <v>518</v>
      </c>
      <c r="G28" s="108" t="s">
        <v>608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679</v>
      </c>
      <c r="B29" s="65">
        <v>22</v>
      </c>
      <c r="C29" s="104">
        <v>171326117</v>
      </c>
      <c r="D29" s="67" t="s">
        <v>531</v>
      </c>
      <c r="E29" s="68" t="s">
        <v>97</v>
      </c>
      <c r="F29" s="108" t="s">
        <v>518</v>
      </c>
      <c r="G29" s="108" t="s">
        <v>602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679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679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9" priority="2" stopIfTrue="1" operator="equal">
      <formula>0</formula>
    </cfRule>
  </conditionalFormatting>
  <conditionalFormatting sqref="L76:N76 A76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590</v>
      </c>
    </row>
    <row r="2" spans="1:15" s="56" customFormat="1">
      <c r="C2" s="188" t="s">
        <v>59</v>
      </c>
      <c r="D2" s="188"/>
      <c r="E2" s="59" t="s">
        <v>680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325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681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680</v>
      </c>
      <c r="B8" s="65">
        <v>1</v>
      </c>
      <c r="C8" s="104">
        <v>1920262358</v>
      </c>
      <c r="D8" s="67" t="s">
        <v>195</v>
      </c>
      <c r="E8" s="68" t="s">
        <v>271</v>
      </c>
      <c r="F8" s="108" t="s">
        <v>518</v>
      </c>
      <c r="G8" s="108" t="s">
        <v>607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681</v>
      </c>
      <c r="B9" s="65">
        <v>2</v>
      </c>
      <c r="C9" s="104">
        <v>1920524596</v>
      </c>
      <c r="D9" s="67" t="s">
        <v>532</v>
      </c>
      <c r="E9" s="68" t="s">
        <v>99</v>
      </c>
      <c r="F9" s="108" t="s">
        <v>518</v>
      </c>
      <c r="G9" s="108" t="s">
        <v>608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682</v>
      </c>
      <c r="B10" s="65">
        <v>3</v>
      </c>
      <c r="C10" s="104">
        <v>1921613446</v>
      </c>
      <c r="D10" s="67" t="s">
        <v>533</v>
      </c>
      <c r="E10" s="68" t="s">
        <v>212</v>
      </c>
      <c r="F10" s="108" t="s">
        <v>518</v>
      </c>
      <c r="G10" s="108" t="s">
        <v>632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683</v>
      </c>
      <c r="B11" s="65">
        <v>4</v>
      </c>
      <c r="C11" s="104">
        <v>1921524208</v>
      </c>
      <c r="D11" s="67" t="s">
        <v>534</v>
      </c>
      <c r="E11" s="68" t="s">
        <v>103</v>
      </c>
      <c r="F11" s="108" t="s">
        <v>518</v>
      </c>
      <c r="G11" s="108" t="s">
        <v>608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684</v>
      </c>
      <c r="B12" s="65">
        <v>5</v>
      </c>
      <c r="C12" s="104">
        <v>1921715852</v>
      </c>
      <c r="D12" s="67" t="s">
        <v>169</v>
      </c>
      <c r="E12" s="68" t="s">
        <v>346</v>
      </c>
      <c r="F12" s="108" t="s">
        <v>518</v>
      </c>
      <c r="G12" s="108" t="s">
        <v>611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685</v>
      </c>
      <c r="B13" s="65">
        <v>6</v>
      </c>
      <c r="C13" s="104">
        <v>1920220984</v>
      </c>
      <c r="D13" s="67" t="s">
        <v>535</v>
      </c>
      <c r="E13" s="68" t="s">
        <v>105</v>
      </c>
      <c r="F13" s="108" t="s">
        <v>518</v>
      </c>
      <c r="G13" s="108" t="s">
        <v>601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686</v>
      </c>
      <c r="B14" s="65">
        <v>7</v>
      </c>
      <c r="C14" s="104">
        <v>1920359134</v>
      </c>
      <c r="D14" s="67" t="s">
        <v>468</v>
      </c>
      <c r="E14" s="68" t="s">
        <v>105</v>
      </c>
      <c r="F14" s="108" t="s">
        <v>518</v>
      </c>
      <c r="G14" s="108" t="s">
        <v>631</v>
      </c>
      <c r="H14" s="69"/>
      <c r="I14" s="70"/>
      <c r="J14" s="70"/>
      <c r="K14" s="70"/>
      <c r="L14" s="168" t="s">
        <v>604</v>
      </c>
      <c r="M14" s="169"/>
      <c r="N14" s="170"/>
      <c r="O14" t="s">
        <v>598</v>
      </c>
    </row>
    <row r="15" spans="1:15" ht="20.100000000000001" customHeight="1">
      <c r="A15">
        <v>687</v>
      </c>
      <c r="B15" s="65">
        <v>8</v>
      </c>
      <c r="C15" s="104">
        <v>1920524189</v>
      </c>
      <c r="D15" s="67" t="s">
        <v>298</v>
      </c>
      <c r="E15" s="68" t="s">
        <v>105</v>
      </c>
      <c r="F15" s="108" t="s">
        <v>518</v>
      </c>
      <c r="G15" s="108" t="s">
        <v>608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688</v>
      </c>
      <c r="B16" s="65">
        <v>9</v>
      </c>
      <c r="C16" s="104">
        <v>1920524857</v>
      </c>
      <c r="D16" s="67" t="s">
        <v>155</v>
      </c>
      <c r="E16" s="68" t="s">
        <v>230</v>
      </c>
      <c r="F16" s="108" t="s">
        <v>518</v>
      </c>
      <c r="G16" s="108" t="s">
        <v>608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689</v>
      </c>
      <c r="B17" s="65">
        <v>10</v>
      </c>
      <c r="C17" s="104">
        <v>1921331908</v>
      </c>
      <c r="D17" s="67" t="s">
        <v>136</v>
      </c>
      <c r="E17" s="68" t="s">
        <v>250</v>
      </c>
      <c r="F17" s="108" t="s">
        <v>518</v>
      </c>
      <c r="G17" s="108" t="s">
        <v>623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690</v>
      </c>
      <c r="B18" s="65">
        <v>11</v>
      </c>
      <c r="C18" s="104">
        <v>1920524225</v>
      </c>
      <c r="D18" s="67" t="s">
        <v>316</v>
      </c>
      <c r="E18" s="68" t="s">
        <v>113</v>
      </c>
      <c r="F18" s="108" t="s">
        <v>518</v>
      </c>
      <c r="G18" s="108" t="s">
        <v>608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691</v>
      </c>
      <c r="B19" s="65">
        <v>12</v>
      </c>
      <c r="C19" s="104">
        <v>1921127844</v>
      </c>
      <c r="D19" s="67" t="s">
        <v>536</v>
      </c>
      <c r="E19" s="68" t="s">
        <v>248</v>
      </c>
      <c r="F19" s="108" t="s">
        <v>518</v>
      </c>
      <c r="G19" s="108" t="s">
        <v>630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692</v>
      </c>
      <c r="B20" s="65">
        <v>13</v>
      </c>
      <c r="C20" s="104">
        <v>1920524534</v>
      </c>
      <c r="D20" s="67" t="s">
        <v>107</v>
      </c>
      <c r="E20" s="68" t="s">
        <v>166</v>
      </c>
      <c r="F20" s="108" t="s">
        <v>537</v>
      </c>
      <c r="G20" s="108" t="s">
        <v>608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693</v>
      </c>
      <c r="B21" s="65">
        <v>14</v>
      </c>
      <c r="C21" s="104">
        <v>1920259907</v>
      </c>
      <c r="D21" s="67" t="s">
        <v>538</v>
      </c>
      <c r="E21" s="68" t="s">
        <v>81</v>
      </c>
      <c r="F21" s="108" t="s">
        <v>537</v>
      </c>
      <c r="G21" s="108" t="s">
        <v>648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694</v>
      </c>
      <c r="B22" s="65">
        <v>15</v>
      </c>
      <c r="C22" s="104">
        <v>1921716733</v>
      </c>
      <c r="D22" s="67" t="s">
        <v>313</v>
      </c>
      <c r="E22" s="68" t="s">
        <v>260</v>
      </c>
      <c r="F22" s="108" t="s">
        <v>537</v>
      </c>
      <c r="G22" s="108" t="s">
        <v>641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695</v>
      </c>
      <c r="B23" s="65">
        <v>16</v>
      </c>
      <c r="C23" s="104">
        <v>1921524212</v>
      </c>
      <c r="D23" s="67" t="s">
        <v>539</v>
      </c>
      <c r="E23" s="68" t="s">
        <v>197</v>
      </c>
      <c r="F23" s="108" t="s">
        <v>537</v>
      </c>
      <c r="G23" s="108" t="s">
        <v>608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696</v>
      </c>
      <c r="B24" s="65">
        <v>17</v>
      </c>
      <c r="C24" s="104">
        <v>171216240</v>
      </c>
      <c r="D24" s="67" t="s">
        <v>540</v>
      </c>
      <c r="E24" s="68" t="s">
        <v>171</v>
      </c>
      <c r="F24" s="108" t="s">
        <v>537</v>
      </c>
      <c r="G24" s="108" t="s">
        <v>682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697</v>
      </c>
      <c r="B25" s="65">
        <v>18</v>
      </c>
      <c r="C25" s="104">
        <v>1920126473</v>
      </c>
      <c r="D25" s="67" t="s">
        <v>541</v>
      </c>
      <c r="E25" s="68" t="s">
        <v>133</v>
      </c>
      <c r="F25" s="108" t="s">
        <v>537</v>
      </c>
      <c r="G25" s="108" t="s">
        <v>642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698</v>
      </c>
      <c r="B26" s="65">
        <v>19</v>
      </c>
      <c r="C26" s="104">
        <v>1920265643</v>
      </c>
      <c r="D26" s="67" t="s">
        <v>155</v>
      </c>
      <c r="E26" s="68" t="s">
        <v>118</v>
      </c>
      <c r="F26" s="108" t="s">
        <v>537</v>
      </c>
      <c r="G26" s="108" t="s">
        <v>611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699</v>
      </c>
      <c r="B27" s="65">
        <v>20</v>
      </c>
      <c r="C27" s="104">
        <v>1920235341</v>
      </c>
      <c r="D27" s="67" t="s">
        <v>213</v>
      </c>
      <c r="E27" s="68" t="s">
        <v>199</v>
      </c>
      <c r="F27" s="108" t="s">
        <v>537</v>
      </c>
      <c r="G27" s="108" t="s">
        <v>649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700</v>
      </c>
      <c r="B28" s="65">
        <v>21</v>
      </c>
      <c r="C28" s="104">
        <v>1921153322</v>
      </c>
      <c r="D28" s="67" t="s">
        <v>233</v>
      </c>
      <c r="E28" s="68" t="s">
        <v>88</v>
      </c>
      <c r="F28" s="108" t="s">
        <v>537</v>
      </c>
      <c r="G28" s="108" t="s">
        <v>631</v>
      </c>
      <c r="H28" s="69"/>
      <c r="I28" s="70"/>
      <c r="J28" s="70"/>
      <c r="K28" s="70"/>
      <c r="L28" s="168" t="s">
        <v>604</v>
      </c>
      <c r="M28" s="169"/>
      <c r="N28" s="170"/>
      <c r="O28" t="s">
        <v>598</v>
      </c>
    </row>
    <row r="29" spans="1:15" ht="20.100000000000001" customHeight="1">
      <c r="A29">
        <v>701</v>
      </c>
      <c r="B29" s="65">
        <v>22</v>
      </c>
      <c r="C29" s="104">
        <v>1920715944</v>
      </c>
      <c r="D29" s="67" t="s">
        <v>542</v>
      </c>
      <c r="E29" s="68" t="s">
        <v>216</v>
      </c>
      <c r="F29" s="108" t="s">
        <v>537</v>
      </c>
      <c r="G29" s="108" t="s">
        <v>641</v>
      </c>
      <c r="H29" s="69"/>
      <c r="I29" s="70"/>
      <c r="J29" s="70"/>
      <c r="K29" s="70"/>
      <c r="L29" s="168" t="s">
        <v>604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683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683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7" priority="2" stopIfTrue="1" operator="equal">
      <formula>0</formula>
    </cfRule>
  </conditionalFormatting>
  <conditionalFormatting sqref="L76:N76 A76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1"/>
      <c r="AB55" s="132"/>
      <c r="AC55" s="132"/>
      <c r="AD55" s="13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8"/>
      <c r="AB69" s="129"/>
      <c r="AC69" s="129"/>
      <c r="AD69" s="130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591</v>
      </c>
    </row>
    <row r="2" spans="1:15" s="56" customFormat="1">
      <c r="C2" s="188" t="s">
        <v>59</v>
      </c>
      <c r="D2" s="188"/>
      <c r="E2" s="59" t="s">
        <v>315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334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684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702</v>
      </c>
      <c r="B8" s="65">
        <v>1</v>
      </c>
      <c r="C8" s="104">
        <v>1920715802</v>
      </c>
      <c r="D8" s="67" t="s">
        <v>543</v>
      </c>
      <c r="E8" s="68" t="s">
        <v>160</v>
      </c>
      <c r="F8" s="108" t="s">
        <v>537</v>
      </c>
      <c r="G8" s="108" t="s">
        <v>611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703</v>
      </c>
      <c r="B9" s="65">
        <v>2</v>
      </c>
      <c r="C9" s="104">
        <v>1920719492</v>
      </c>
      <c r="D9" s="67" t="s">
        <v>544</v>
      </c>
      <c r="E9" s="68" t="s">
        <v>282</v>
      </c>
      <c r="F9" s="108" t="s">
        <v>537</v>
      </c>
      <c r="G9" s="108" t="s">
        <v>641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704</v>
      </c>
      <c r="B10" s="65">
        <v>3</v>
      </c>
      <c r="C10" s="104">
        <v>1920524318</v>
      </c>
      <c r="D10" s="67" t="s">
        <v>227</v>
      </c>
      <c r="E10" s="68" t="s">
        <v>89</v>
      </c>
      <c r="F10" s="108" t="s">
        <v>537</v>
      </c>
      <c r="G10" s="108" t="s">
        <v>608</v>
      </c>
      <c r="H10" s="69"/>
      <c r="I10" s="70"/>
      <c r="J10" s="70"/>
      <c r="K10" s="70"/>
      <c r="L10" s="168" t="s">
        <v>604</v>
      </c>
      <c r="M10" s="169"/>
      <c r="N10" s="170"/>
      <c r="O10" t="s">
        <v>598</v>
      </c>
    </row>
    <row r="11" spans="1:15" ht="20.100000000000001" customHeight="1">
      <c r="A11">
        <v>705</v>
      </c>
      <c r="B11" s="65">
        <v>4</v>
      </c>
      <c r="C11" s="104">
        <v>1920736843</v>
      </c>
      <c r="D11" s="67" t="s">
        <v>545</v>
      </c>
      <c r="E11" s="68" t="s">
        <v>89</v>
      </c>
      <c r="F11" s="108" t="s">
        <v>537</v>
      </c>
      <c r="G11" s="108" t="s">
        <v>641</v>
      </c>
      <c r="H11" s="69"/>
      <c r="I11" s="70"/>
      <c r="J11" s="70"/>
      <c r="K11" s="70"/>
      <c r="L11" s="168" t="s">
        <v>604</v>
      </c>
      <c r="M11" s="169"/>
      <c r="N11" s="170"/>
      <c r="O11" t="s">
        <v>598</v>
      </c>
    </row>
    <row r="12" spans="1:15" ht="20.100000000000001" customHeight="1">
      <c r="A12">
        <v>706</v>
      </c>
      <c r="B12" s="65">
        <v>5</v>
      </c>
      <c r="C12" s="104">
        <v>1920719614</v>
      </c>
      <c r="D12" s="67" t="s">
        <v>546</v>
      </c>
      <c r="E12" s="68" t="s">
        <v>192</v>
      </c>
      <c r="F12" s="108" t="s">
        <v>537</v>
      </c>
      <c r="G12" s="108" t="s">
        <v>641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707</v>
      </c>
      <c r="B13" s="65">
        <v>6</v>
      </c>
      <c r="C13" s="104">
        <v>1920238446</v>
      </c>
      <c r="D13" s="67" t="s">
        <v>547</v>
      </c>
      <c r="E13" s="68" t="s">
        <v>261</v>
      </c>
      <c r="F13" s="108" t="s">
        <v>537</v>
      </c>
      <c r="G13" s="108" t="s">
        <v>649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708</v>
      </c>
      <c r="B14" s="65">
        <v>7</v>
      </c>
      <c r="C14" s="104">
        <v>1920716800</v>
      </c>
      <c r="D14" s="67" t="s">
        <v>548</v>
      </c>
      <c r="E14" s="68" t="s">
        <v>202</v>
      </c>
      <c r="F14" s="108" t="s">
        <v>537</v>
      </c>
      <c r="G14" s="108" t="s">
        <v>605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709</v>
      </c>
      <c r="B15" s="65">
        <v>8</v>
      </c>
      <c r="C15" s="104">
        <v>1920726074</v>
      </c>
      <c r="D15" s="67" t="s">
        <v>122</v>
      </c>
      <c r="E15" s="68" t="s">
        <v>202</v>
      </c>
      <c r="F15" s="108" t="s">
        <v>537</v>
      </c>
      <c r="G15" s="108" t="s">
        <v>599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710</v>
      </c>
      <c r="B16" s="65">
        <v>9</v>
      </c>
      <c r="C16" s="104">
        <v>1920265638</v>
      </c>
      <c r="D16" s="67" t="s">
        <v>549</v>
      </c>
      <c r="E16" s="68" t="s">
        <v>92</v>
      </c>
      <c r="F16" s="108" t="s">
        <v>537</v>
      </c>
      <c r="G16" s="108" t="s">
        <v>607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711</v>
      </c>
      <c r="B17" s="65">
        <v>10</v>
      </c>
      <c r="C17" s="104">
        <v>1920332607</v>
      </c>
      <c r="D17" s="67" t="s">
        <v>502</v>
      </c>
      <c r="E17" s="68" t="s">
        <v>162</v>
      </c>
      <c r="F17" s="108" t="s">
        <v>537</v>
      </c>
      <c r="G17" s="108" t="s">
        <v>623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712</v>
      </c>
      <c r="B18" s="65">
        <v>11</v>
      </c>
      <c r="C18" s="104">
        <v>1920528351</v>
      </c>
      <c r="D18" s="67" t="s">
        <v>550</v>
      </c>
      <c r="E18" s="68" t="s">
        <v>163</v>
      </c>
      <c r="F18" s="108" t="s">
        <v>537</v>
      </c>
      <c r="G18" s="108" t="s">
        <v>608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713</v>
      </c>
      <c r="B19" s="65">
        <v>12</v>
      </c>
      <c r="C19" s="104">
        <v>1920715808</v>
      </c>
      <c r="D19" s="67" t="s">
        <v>304</v>
      </c>
      <c r="E19" s="68" t="s">
        <v>249</v>
      </c>
      <c r="F19" s="108" t="s">
        <v>537</v>
      </c>
      <c r="G19" s="108" t="s">
        <v>641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714</v>
      </c>
      <c r="B20" s="65">
        <v>13</v>
      </c>
      <c r="C20" s="104">
        <v>1921215188</v>
      </c>
      <c r="D20" s="67" t="s">
        <v>551</v>
      </c>
      <c r="E20" s="68" t="s">
        <v>249</v>
      </c>
      <c r="F20" s="108" t="s">
        <v>537</v>
      </c>
      <c r="G20" s="108" t="s">
        <v>642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715</v>
      </c>
      <c r="B21" s="65">
        <v>14</v>
      </c>
      <c r="C21" s="104">
        <v>1921163725</v>
      </c>
      <c r="D21" s="67" t="s">
        <v>140</v>
      </c>
      <c r="E21" s="68" t="s">
        <v>151</v>
      </c>
      <c r="F21" s="108" t="s">
        <v>537</v>
      </c>
      <c r="G21" s="108" t="s">
        <v>628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716</v>
      </c>
      <c r="B22" s="65">
        <v>15</v>
      </c>
      <c r="C22" s="104">
        <v>1921524361</v>
      </c>
      <c r="D22" s="67" t="s">
        <v>285</v>
      </c>
      <c r="E22" s="68" t="s">
        <v>151</v>
      </c>
      <c r="F22" s="108" t="s">
        <v>537</v>
      </c>
      <c r="G22" s="108" t="s">
        <v>608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717</v>
      </c>
      <c r="B23" s="65">
        <v>16</v>
      </c>
      <c r="C23" s="104">
        <v>1920720840</v>
      </c>
      <c r="D23" s="67" t="s">
        <v>215</v>
      </c>
      <c r="E23" s="68" t="s">
        <v>96</v>
      </c>
      <c r="F23" s="108" t="s">
        <v>537</v>
      </c>
      <c r="G23" s="108" t="s">
        <v>599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718</v>
      </c>
      <c r="B24" s="65">
        <v>17</v>
      </c>
      <c r="C24" s="104">
        <v>1921711855</v>
      </c>
      <c r="D24" s="67" t="s">
        <v>170</v>
      </c>
      <c r="E24" s="68" t="s">
        <v>96</v>
      </c>
      <c r="F24" s="108" t="s">
        <v>537</v>
      </c>
      <c r="G24" s="108" t="s">
        <v>641</v>
      </c>
      <c r="H24" s="69"/>
      <c r="I24" s="70"/>
      <c r="J24" s="70"/>
      <c r="K24" s="70"/>
      <c r="L24" s="168" t="s">
        <v>604</v>
      </c>
      <c r="M24" s="169"/>
      <c r="N24" s="170"/>
      <c r="O24" t="s">
        <v>598</v>
      </c>
    </row>
    <row r="25" spans="1:15" ht="20.100000000000001" customHeight="1">
      <c r="A25">
        <v>719</v>
      </c>
      <c r="B25" s="65">
        <v>18</v>
      </c>
      <c r="C25" s="104">
        <v>1920719108</v>
      </c>
      <c r="D25" s="67" t="s">
        <v>552</v>
      </c>
      <c r="E25" s="68" t="s">
        <v>99</v>
      </c>
      <c r="F25" s="108" t="s">
        <v>537</v>
      </c>
      <c r="G25" s="108" t="s">
        <v>605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720</v>
      </c>
      <c r="B26" s="65">
        <v>19</v>
      </c>
      <c r="C26" s="104">
        <v>2021714745</v>
      </c>
      <c r="D26" s="67" t="s">
        <v>181</v>
      </c>
      <c r="E26" s="68" t="s">
        <v>153</v>
      </c>
      <c r="F26" s="108" t="s">
        <v>537</v>
      </c>
      <c r="G26" s="108" t="s">
        <v>600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721</v>
      </c>
      <c r="B27" s="65">
        <v>20</v>
      </c>
      <c r="C27" s="104">
        <v>1920246665</v>
      </c>
      <c r="D27" s="67" t="s">
        <v>553</v>
      </c>
      <c r="E27" s="68" t="s">
        <v>184</v>
      </c>
      <c r="F27" s="108" t="s">
        <v>537</v>
      </c>
      <c r="G27" s="108" t="s">
        <v>655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722</v>
      </c>
      <c r="B28" s="65">
        <v>21</v>
      </c>
      <c r="C28" s="104">
        <v>1920265612</v>
      </c>
      <c r="D28" s="67" t="s">
        <v>502</v>
      </c>
      <c r="E28" s="68" t="s">
        <v>100</v>
      </c>
      <c r="F28" s="108" t="s">
        <v>537</v>
      </c>
      <c r="G28" s="108" t="s">
        <v>649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723</v>
      </c>
      <c r="B29" s="65">
        <v>22</v>
      </c>
      <c r="C29" s="104">
        <v>1920265618</v>
      </c>
      <c r="D29" s="67" t="s">
        <v>226</v>
      </c>
      <c r="E29" s="68" t="s">
        <v>100</v>
      </c>
      <c r="F29" s="108" t="s">
        <v>537</v>
      </c>
      <c r="G29" s="108" t="s">
        <v>649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685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685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5" priority="2" stopIfTrue="1" operator="equal">
      <formula>0</formula>
    </cfRule>
  </conditionalFormatting>
  <conditionalFormatting sqref="L76:N76 A76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592</v>
      </c>
    </row>
    <row r="2" spans="1:15" s="56" customFormat="1">
      <c r="C2" s="188" t="s">
        <v>59</v>
      </c>
      <c r="D2" s="188"/>
      <c r="E2" s="59" t="s">
        <v>686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314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687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724</v>
      </c>
      <c r="B8" s="65">
        <v>1</v>
      </c>
      <c r="C8" s="104">
        <v>1920235359</v>
      </c>
      <c r="D8" s="67" t="s">
        <v>213</v>
      </c>
      <c r="E8" s="68" t="s">
        <v>101</v>
      </c>
      <c r="F8" s="108" t="s">
        <v>537</v>
      </c>
      <c r="G8" s="108" t="s">
        <v>649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725</v>
      </c>
      <c r="B9" s="65">
        <v>2</v>
      </c>
      <c r="C9" s="104">
        <v>1920524533</v>
      </c>
      <c r="D9" s="67" t="s">
        <v>187</v>
      </c>
      <c r="E9" s="68" t="s">
        <v>127</v>
      </c>
      <c r="F9" s="108" t="s">
        <v>537</v>
      </c>
      <c r="G9" s="108" t="s">
        <v>608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726</v>
      </c>
      <c r="B10" s="65">
        <v>3</v>
      </c>
      <c r="C10" s="104">
        <v>2021717854</v>
      </c>
      <c r="D10" s="67" t="s">
        <v>554</v>
      </c>
      <c r="E10" s="68" t="s">
        <v>329</v>
      </c>
      <c r="F10" s="108" t="s">
        <v>537</v>
      </c>
      <c r="G10" s="108" t="s">
        <v>600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727</v>
      </c>
      <c r="B11" s="65">
        <v>4</v>
      </c>
      <c r="C11" s="104">
        <v>1921215094</v>
      </c>
      <c r="D11" s="67" t="s">
        <v>555</v>
      </c>
      <c r="E11" s="68" t="s">
        <v>110</v>
      </c>
      <c r="F11" s="108" t="s">
        <v>537</v>
      </c>
      <c r="G11" s="108" t="s">
        <v>642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728</v>
      </c>
      <c r="B12" s="65">
        <v>5</v>
      </c>
      <c r="C12" s="104">
        <v>1921710909</v>
      </c>
      <c r="D12" s="67" t="s">
        <v>556</v>
      </c>
      <c r="E12" s="68" t="s">
        <v>128</v>
      </c>
      <c r="F12" s="108" t="s">
        <v>537</v>
      </c>
      <c r="G12" s="108" t="s">
        <v>641</v>
      </c>
      <c r="H12" s="69"/>
      <c r="I12" s="70"/>
      <c r="J12" s="70"/>
      <c r="K12" s="70"/>
      <c r="L12" s="168" t="s">
        <v>604</v>
      </c>
      <c r="M12" s="169"/>
      <c r="N12" s="170"/>
      <c r="O12" t="s">
        <v>598</v>
      </c>
    </row>
    <row r="13" spans="1:15" ht="20.100000000000001" customHeight="1">
      <c r="A13">
        <v>729</v>
      </c>
      <c r="B13" s="65">
        <v>6</v>
      </c>
      <c r="C13" s="104">
        <v>1920430826</v>
      </c>
      <c r="D13" s="67" t="s">
        <v>557</v>
      </c>
      <c r="E13" s="68" t="s">
        <v>112</v>
      </c>
      <c r="F13" s="108" t="s">
        <v>537</v>
      </c>
      <c r="G13" s="108" t="s">
        <v>688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730</v>
      </c>
      <c r="B14" s="65">
        <v>7</v>
      </c>
      <c r="C14" s="104">
        <v>1920527924</v>
      </c>
      <c r="D14" s="67" t="s">
        <v>558</v>
      </c>
      <c r="E14" s="68" t="s">
        <v>81</v>
      </c>
      <c r="F14" s="108" t="s">
        <v>559</v>
      </c>
      <c r="G14" s="108" t="s">
        <v>608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731</v>
      </c>
      <c r="B15" s="65">
        <v>8</v>
      </c>
      <c r="C15" s="104">
        <v>1921524246</v>
      </c>
      <c r="D15" s="67" t="s">
        <v>560</v>
      </c>
      <c r="E15" s="68" t="s">
        <v>81</v>
      </c>
      <c r="F15" s="108" t="s">
        <v>559</v>
      </c>
      <c r="G15" s="108" t="s">
        <v>608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732</v>
      </c>
      <c r="B16" s="65">
        <v>9</v>
      </c>
      <c r="C16" s="104">
        <v>1920528310</v>
      </c>
      <c r="D16" s="67" t="s">
        <v>187</v>
      </c>
      <c r="E16" s="68" t="s">
        <v>279</v>
      </c>
      <c r="F16" s="108" t="s">
        <v>559</v>
      </c>
      <c r="G16" s="108" t="s">
        <v>608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733</v>
      </c>
      <c r="B17" s="65">
        <v>10</v>
      </c>
      <c r="C17" s="104">
        <v>171138778</v>
      </c>
      <c r="D17" s="67" t="s">
        <v>198</v>
      </c>
      <c r="E17" s="68" t="s">
        <v>197</v>
      </c>
      <c r="F17" s="108" t="s">
        <v>559</v>
      </c>
      <c r="G17" s="108" t="s">
        <v>689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734</v>
      </c>
      <c r="B18" s="65">
        <v>11</v>
      </c>
      <c r="C18" s="104">
        <v>1920522313</v>
      </c>
      <c r="D18" s="67" t="s">
        <v>272</v>
      </c>
      <c r="E18" s="68" t="s">
        <v>116</v>
      </c>
      <c r="F18" s="108" t="s">
        <v>559</v>
      </c>
      <c r="G18" s="108" t="s">
        <v>608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735</v>
      </c>
      <c r="B19" s="65">
        <v>12</v>
      </c>
      <c r="C19" s="104">
        <v>1920524451</v>
      </c>
      <c r="D19" s="67" t="s">
        <v>448</v>
      </c>
      <c r="E19" s="68" t="s">
        <v>116</v>
      </c>
      <c r="F19" s="108" t="s">
        <v>559</v>
      </c>
      <c r="G19" s="108" t="s">
        <v>608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736</v>
      </c>
      <c r="B20" s="65">
        <v>13</v>
      </c>
      <c r="C20" s="104">
        <v>1920255410</v>
      </c>
      <c r="D20" s="67" t="s">
        <v>561</v>
      </c>
      <c r="E20" s="68" t="s">
        <v>117</v>
      </c>
      <c r="F20" s="108" t="s">
        <v>559</v>
      </c>
      <c r="G20" s="108" t="s">
        <v>610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737</v>
      </c>
      <c r="B21" s="65">
        <v>14</v>
      </c>
      <c r="C21" s="104">
        <v>1920524641</v>
      </c>
      <c r="D21" s="67" t="s">
        <v>562</v>
      </c>
      <c r="E21" s="68" t="s">
        <v>158</v>
      </c>
      <c r="F21" s="108" t="s">
        <v>559</v>
      </c>
      <c r="G21" s="108" t="s">
        <v>608</v>
      </c>
      <c r="H21" s="69"/>
      <c r="I21" s="70"/>
      <c r="J21" s="70"/>
      <c r="K21" s="70"/>
      <c r="L21" s="168" t="s">
        <v>604</v>
      </c>
      <c r="M21" s="169"/>
      <c r="N21" s="170"/>
      <c r="O21" t="s">
        <v>598</v>
      </c>
    </row>
    <row r="22" spans="1:15" ht="20.100000000000001" customHeight="1">
      <c r="A22">
        <v>738</v>
      </c>
      <c r="B22" s="65">
        <v>15</v>
      </c>
      <c r="C22" s="104">
        <v>1921524267</v>
      </c>
      <c r="D22" s="67" t="s">
        <v>478</v>
      </c>
      <c r="E22" s="68" t="s">
        <v>86</v>
      </c>
      <c r="F22" s="108" t="s">
        <v>559</v>
      </c>
      <c r="G22" s="108" t="s">
        <v>608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739</v>
      </c>
      <c r="B23" s="65">
        <v>16</v>
      </c>
      <c r="C23" s="104">
        <v>1921528319</v>
      </c>
      <c r="D23" s="67" t="s">
        <v>196</v>
      </c>
      <c r="E23" s="68" t="s">
        <v>88</v>
      </c>
      <c r="F23" s="108" t="s">
        <v>559</v>
      </c>
      <c r="G23" s="108" t="s">
        <v>608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740</v>
      </c>
      <c r="B24" s="65">
        <v>17</v>
      </c>
      <c r="C24" s="104">
        <v>2020234719</v>
      </c>
      <c r="D24" s="67" t="s">
        <v>563</v>
      </c>
      <c r="E24" s="68" t="s">
        <v>88</v>
      </c>
      <c r="F24" s="108" t="s">
        <v>559</v>
      </c>
      <c r="G24" s="108" t="s">
        <v>690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741</v>
      </c>
      <c r="B25" s="65">
        <v>18</v>
      </c>
      <c r="C25" s="104">
        <v>1920524695</v>
      </c>
      <c r="D25" s="67" t="s">
        <v>348</v>
      </c>
      <c r="E25" s="68" t="s">
        <v>119</v>
      </c>
      <c r="F25" s="108" t="s">
        <v>559</v>
      </c>
      <c r="G25" s="108" t="s">
        <v>608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742</v>
      </c>
      <c r="B26" s="65">
        <v>19</v>
      </c>
      <c r="C26" s="104">
        <v>1921269947</v>
      </c>
      <c r="D26" s="67" t="s">
        <v>564</v>
      </c>
      <c r="E26" s="68" t="s">
        <v>119</v>
      </c>
      <c r="F26" s="108" t="s">
        <v>559</v>
      </c>
      <c r="G26" s="108" t="s">
        <v>607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743</v>
      </c>
      <c r="B27" s="65">
        <v>20</v>
      </c>
      <c r="C27" s="104">
        <v>1920524400</v>
      </c>
      <c r="D27" s="67" t="s">
        <v>330</v>
      </c>
      <c r="E27" s="68" t="s">
        <v>120</v>
      </c>
      <c r="F27" s="108" t="s">
        <v>559</v>
      </c>
      <c r="G27" s="108" t="s">
        <v>608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744</v>
      </c>
      <c r="B28" s="65">
        <v>21</v>
      </c>
      <c r="C28" s="104">
        <v>1921613388</v>
      </c>
      <c r="D28" s="67" t="s">
        <v>84</v>
      </c>
      <c r="E28" s="68" t="s">
        <v>120</v>
      </c>
      <c r="F28" s="108" t="s">
        <v>559</v>
      </c>
      <c r="G28" s="108" t="s">
        <v>632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745</v>
      </c>
      <c r="B29" s="65">
        <v>22</v>
      </c>
      <c r="C29" s="104">
        <v>1920715827</v>
      </c>
      <c r="D29" s="67" t="s">
        <v>565</v>
      </c>
      <c r="E29" s="68" t="s">
        <v>280</v>
      </c>
      <c r="F29" s="108" t="s">
        <v>559</v>
      </c>
      <c r="G29" s="108" t="s">
        <v>611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691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691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3" priority="2" stopIfTrue="1" operator="equal">
      <formula>0</formula>
    </cfRule>
  </conditionalFormatting>
  <conditionalFormatting sqref="L76:N76 A76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576</v>
      </c>
    </row>
    <row r="2" spans="1:15" s="56" customFormat="1">
      <c r="C2" s="188" t="s">
        <v>59</v>
      </c>
      <c r="D2" s="188"/>
      <c r="E2" s="59" t="s">
        <v>332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292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692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746</v>
      </c>
      <c r="B8" s="65">
        <v>1</v>
      </c>
      <c r="C8" s="104">
        <v>2021713499</v>
      </c>
      <c r="D8" s="67" t="s">
        <v>165</v>
      </c>
      <c r="E8" s="68" t="s">
        <v>121</v>
      </c>
      <c r="F8" s="108" t="s">
        <v>559</v>
      </c>
      <c r="G8" s="108" t="s">
        <v>670</v>
      </c>
      <c r="H8" s="69"/>
      <c r="I8" s="70"/>
      <c r="J8" s="70"/>
      <c r="K8" s="70"/>
      <c r="L8" s="171" t="s">
        <v>604</v>
      </c>
      <c r="M8" s="172"/>
      <c r="N8" s="173"/>
      <c r="O8" t="s">
        <v>598</v>
      </c>
    </row>
    <row r="9" spans="1:15" ht="20.100000000000001" customHeight="1">
      <c r="A9">
        <v>747</v>
      </c>
      <c r="B9" s="65">
        <v>2</v>
      </c>
      <c r="C9" s="104">
        <v>1920332671</v>
      </c>
      <c r="D9" s="67" t="s">
        <v>566</v>
      </c>
      <c r="E9" s="68" t="s">
        <v>89</v>
      </c>
      <c r="F9" s="108" t="s">
        <v>559</v>
      </c>
      <c r="G9" s="108" t="s">
        <v>623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748</v>
      </c>
      <c r="B10" s="65">
        <v>3</v>
      </c>
      <c r="C10" s="104">
        <v>1821614056</v>
      </c>
      <c r="D10" s="67" t="s">
        <v>567</v>
      </c>
      <c r="E10" s="68" t="s">
        <v>91</v>
      </c>
      <c r="F10" s="108" t="s">
        <v>559</v>
      </c>
      <c r="G10" s="108" t="s">
        <v>693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749</v>
      </c>
      <c r="B11" s="65">
        <v>4</v>
      </c>
      <c r="C11" s="104">
        <v>1920524810</v>
      </c>
      <c r="D11" s="67" t="s">
        <v>568</v>
      </c>
      <c r="E11" s="68" t="s">
        <v>192</v>
      </c>
      <c r="F11" s="108" t="s">
        <v>559</v>
      </c>
      <c r="G11" s="108" t="s">
        <v>608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750</v>
      </c>
      <c r="B12" s="65">
        <v>5</v>
      </c>
      <c r="C12" s="104">
        <v>1920524562</v>
      </c>
      <c r="D12" s="67" t="s">
        <v>226</v>
      </c>
      <c r="E12" s="68" t="s">
        <v>201</v>
      </c>
      <c r="F12" s="108" t="s">
        <v>559</v>
      </c>
      <c r="G12" s="108" t="s">
        <v>608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751</v>
      </c>
      <c r="B13" s="65">
        <v>6</v>
      </c>
      <c r="C13" s="104">
        <v>2021216283</v>
      </c>
      <c r="D13" s="67" t="s">
        <v>138</v>
      </c>
      <c r="E13" s="68" t="s">
        <v>291</v>
      </c>
      <c r="F13" s="108" t="s">
        <v>559</v>
      </c>
      <c r="G13" s="108" t="s">
        <v>694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752</v>
      </c>
      <c r="B14" s="65">
        <v>7</v>
      </c>
      <c r="C14" s="104">
        <v>2020717573</v>
      </c>
      <c r="D14" s="67" t="s">
        <v>569</v>
      </c>
      <c r="E14" s="68" t="s">
        <v>145</v>
      </c>
      <c r="F14" s="108" t="s">
        <v>559</v>
      </c>
      <c r="G14" s="108" t="s">
        <v>670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753</v>
      </c>
      <c r="B15" s="65">
        <v>8</v>
      </c>
      <c r="C15" s="104">
        <v>1920524657</v>
      </c>
      <c r="D15" s="67" t="s">
        <v>570</v>
      </c>
      <c r="E15" s="68" t="s">
        <v>303</v>
      </c>
      <c r="F15" s="108" t="s">
        <v>559</v>
      </c>
      <c r="G15" s="108" t="s">
        <v>608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754</v>
      </c>
      <c r="B16" s="65">
        <v>9</v>
      </c>
      <c r="C16" s="104">
        <v>2020717330</v>
      </c>
      <c r="D16" s="67" t="s">
        <v>571</v>
      </c>
      <c r="E16" s="68" t="s">
        <v>163</v>
      </c>
      <c r="F16" s="108" t="s">
        <v>559</v>
      </c>
      <c r="G16" s="108" t="s">
        <v>600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755</v>
      </c>
      <c r="B17" s="65">
        <v>10</v>
      </c>
      <c r="C17" s="104">
        <v>2020340934</v>
      </c>
      <c r="D17" s="67" t="s">
        <v>340</v>
      </c>
      <c r="E17" s="68" t="s">
        <v>151</v>
      </c>
      <c r="F17" s="108" t="s">
        <v>559</v>
      </c>
      <c r="G17" s="108" t="s">
        <v>670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756</v>
      </c>
      <c r="B18" s="65">
        <v>11</v>
      </c>
      <c r="C18" s="104">
        <v>1920528666</v>
      </c>
      <c r="D18" s="67" t="s">
        <v>572</v>
      </c>
      <c r="E18" s="68" t="s">
        <v>99</v>
      </c>
      <c r="F18" s="108" t="s">
        <v>559</v>
      </c>
      <c r="G18" s="108" t="s">
        <v>608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757</v>
      </c>
      <c r="B19" s="65">
        <v>12</v>
      </c>
      <c r="C19" s="104">
        <v>1921715891</v>
      </c>
      <c r="D19" s="67" t="s">
        <v>195</v>
      </c>
      <c r="E19" s="68" t="s">
        <v>153</v>
      </c>
      <c r="F19" s="108" t="s">
        <v>559</v>
      </c>
      <c r="G19" s="108" t="s">
        <v>611</v>
      </c>
      <c r="H19" s="69"/>
      <c r="I19" s="70"/>
      <c r="J19" s="70"/>
      <c r="K19" s="70"/>
      <c r="L19" s="168" t="s">
        <v>604</v>
      </c>
      <c r="M19" s="169"/>
      <c r="N19" s="170"/>
      <c r="O19" t="s">
        <v>598</v>
      </c>
    </row>
    <row r="20" spans="1:15" ht="20.100000000000001" customHeight="1">
      <c r="A20">
        <v>758</v>
      </c>
      <c r="B20" s="65">
        <v>13</v>
      </c>
      <c r="C20" s="104">
        <v>171135830</v>
      </c>
      <c r="D20" s="67" t="s">
        <v>418</v>
      </c>
      <c r="E20" s="68" t="s">
        <v>262</v>
      </c>
      <c r="F20" s="108" t="s">
        <v>559</v>
      </c>
      <c r="G20" s="108" t="s">
        <v>602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759</v>
      </c>
      <c r="B21" s="65">
        <v>14</v>
      </c>
      <c r="C21" s="104">
        <v>1920528925</v>
      </c>
      <c r="D21" s="67" t="s">
        <v>573</v>
      </c>
      <c r="E21" s="68" t="s">
        <v>127</v>
      </c>
      <c r="F21" s="108" t="s">
        <v>559</v>
      </c>
      <c r="G21" s="108" t="s">
        <v>608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760</v>
      </c>
      <c r="B22" s="65">
        <v>15</v>
      </c>
      <c r="C22" s="104">
        <v>2020717829</v>
      </c>
      <c r="D22" s="67" t="s">
        <v>574</v>
      </c>
      <c r="E22" s="68" t="s">
        <v>127</v>
      </c>
      <c r="F22" s="108" t="s">
        <v>559</v>
      </c>
      <c r="G22" s="108" t="s">
        <v>670</v>
      </c>
      <c r="H22" s="69"/>
      <c r="I22" s="70"/>
      <c r="J22" s="70"/>
      <c r="K22" s="70"/>
      <c r="L22" s="168" t="s">
        <v>604</v>
      </c>
      <c r="M22" s="169"/>
      <c r="N22" s="170"/>
      <c r="O22" t="s">
        <v>598</v>
      </c>
    </row>
    <row r="23" spans="1:15" ht="20.100000000000001" customHeight="1">
      <c r="A23">
        <v>761</v>
      </c>
      <c r="B23" s="65">
        <v>16</v>
      </c>
      <c r="C23" s="104">
        <v>1921528325</v>
      </c>
      <c r="D23" s="67" t="s">
        <v>328</v>
      </c>
      <c r="E23" s="68" t="s">
        <v>110</v>
      </c>
      <c r="F23" s="108" t="s">
        <v>559</v>
      </c>
      <c r="G23" s="108" t="s">
        <v>608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762</v>
      </c>
      <c r="B24" s="65">
        <v>17</v>
      </c>
      <c r="C24" s="104">
        <v>1921265630</v>
      </c>
      <c r="D24" s="67" t="s">
        <v>503</v>
      </c>
      <c r="E24" s="68" t="s">
        <v>111</v>
      </c>
      <c r="F24" s="108" t="s">
        <v>559</v>
      </c>
      <c r="G24" s="108" t="s">
        <v>607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763</v>
      </c>
      <c r="B25" s="65">
        <v>18</v>
      </c>
      <c r="C25" s="104">
        <v>1920246656</v>
      </c>
      <c r="D25" s="67" t="s">
        <v>575</v>
      </c>
      <c r="E25" s="68" t="s">
        <v>112</v>
      </c>
      <c r="F25" s="108" t="s">
        <v>559</v>
      </c>
      <c r="G25" s="108" t="s">
        <v>655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764</v>
      </c>
      <c r="B26" s="65">
        <v>19</v>
      </c>
      <c r="C26" s="104">
        <v>1921715791</v>
      </c>
      <c r="D26" s="67" t="s">
        <v>106</v>
      </c>
      <c r="E26" s="68" t="s">
        <v>344</v>
      </c>
      <c r="F26" s="108" t="s">
        <v>559</v>
      </c>
      <c r="G26" s="108" t="s">
        <v>611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765</v>
      </c>
      <c r="B27" s="65">
        <v>20</v>
      </c>
      <c r="C27" s="104">
        <v>1920219166</v>
      </c>
      <c r="D27" s="67" t="s">
        <v>135</v>
      </c>
      <c r="E27" s="68" t="s">
        <v>100</v>
      </c>
      <c r="F27" s="108" t="s">
        <v>167</v>
      </c>
      <c r="G27" s="108" t="s">
        <v>695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766</v>
      </c>
      <c r="B28" s="65">
        <v>21</v>
      </c>
      <c r="C28" s="104">
        <v>2020714569</v>
      </c>
      <c r="D28" s="67" t="s">
        <v>141</v>
      </c>
      <c r="E28" s="68" t="s">
        <v>92</v>
      </c>
      <c r="F28" s="108" t="s">
        <v>130</v>
      </c>
      <c r="G28" s="108" t="s">
        <v>670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0</v>
      </c>
      <c r="B29" s="65">
        <v>22</v>
      </c>
      <c r="C29" s="104" t="s">
        <v>597</v>
      </c>
      <c r="D29" s="67" t="s">
        <v>597</v>
      </c>
      <c r="E29" s="68" t="s">
        <v>597</v>
      </c>
      <c r="F29" s="108" t="s">
        <v>597</v>
      </c>
      <c r="G29" s="108" t="s">
        <v>597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696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696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1" priority="2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5" t="e">
        <f>IF(ISNA(VLOOKUP($B55,#REF!,AA$4,0))=FALSE,VLOOKUP($B55,#REF!,AA$4,0),"")</f>
        <v>#REF!</v>
      </c>
      <c r="AB55" s="166" t="e">
        <f>IF(ISNA(VLOOKUP($B55,#REF!,AB$4,0))=FALSE,VLOOKUP($B55,#REF!,AB$4,0),"")</f>
        <v>#REF!</v>
      </c>
      <c r="AC55" s="166" t="e">
        <f>IF(ISNA(VLOOKUP($B55,#REF!,AC$4,0))=FALSE,VLOOKUP($B55,#REF!,AC$4,0),"")</f>
        <v>#REF!</v>
      </c>
      <c r="AD55" s="167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1"/>
      <c r="AB78" s="132"/>
      <c r="AC78" s="132"/>
      <c r="AD78" s="13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8"/>
      <c r="AB92" s="129"/>
      <c r="AC92" s="129"/>
      <c r="AD92" s="130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3" t="s">
        <v>3</v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4" t="s">
        <v>9</v>
      </c>
      <c r="E6" s="125" t="s">
        <v>10</v>
      </c>
      <c r="F6" s="141" t="s">
        <v>11</v>
      </c>
      <c r="G6" s="138" t="s">
        <v>12</v>
      </c>
      <c r="H6" s="141" t="s">
        <v>13</v>
      </c>
      <c r="I6" s="124" t="s">
        <v>14</v>
      </c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 t="s">
        <v>15</v>
      </c>
      <c r="Y6" s="124"/>
      <c r="Z6" s="124"/>
      <c r="AA6" s="150" t="s">
        <v>16</v>
      </c>
      <c r="AB6" s="151"/>
      <c r="AC6" s="151"/>
      <c r="AD6" s="152"/>
    </row>
    <row r="7" spans="1:32" s="11" customFormat="1" ht="63.75" customHeight="1">
      <c r="A7" s="136"/>
      <c r="B7" s="12"/>
      <c r="C7" s="139"/>
      <c r="D7" s="145"/>
      <c r="E7" s="126"/>
      <c r="F7" s="142"/>
      <c r="G7" s="139"/>
      <c r="H7" s="148"/>
      <c r="I7" s="13" t="s">
        <v>31</v>
      </c>
      <c r="J7" s="14" t="s">
        <v>34</v>
      </c>
      <c r="K7" s="122" t="s">
        <v>32</v>
      </c>
      <c r="L7" s="122"/>
      <c r="M7" s="122"/>
      <c r="N7" s="122"/>
      <c r="O7" s="122" t="s">
        <v>33</v>
      </c>
      <c r="P7" s="122"/>
      <c r="Q7" s="122"/>
      <c r="R7" s="122"/>
      <c r="S7" s="122" t="s">
        <v>35</v>
      </c>
      <c r="T7" s="122"/>
      <c r="U7" s="122"/>
      <c r="V7" s="122"/>
      <c r="W7" s="14" t="s">
        <v>36</v>
      </c>
      <c r="X7" s="14" t="s">
        <v>37</v>
      </c>
      <c r="Y7" s="14" t="s">
        <v>38</v>
      </c>
      <c r="Z7" s="14" t="s">
        <v>39</v>
      </c>
      <c r="AA7" s="153"/>
      <c r="AB7" s="154"/>
      <c r="AC7" s="154"/>
      <c r="AD7" s="155"/>
    </row>
    <row r="8" spans="1:32" s="18" customFormat="1" ht="21">
      <c r="A8" s="137"/>
      <c r="B8" s="15"/>
      <c r="C8" s="140"/>
      <c r="D8" s="146"/>
      <c r="E8" s="127"/>
      <c r="F8" s="143"/>
      <c r="G8" s="140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6"/>
      <c r="AB8" s="157"/>
      <c r="AC8" s="157"/>
      <c r="AD8" s="158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5" t="e">
        <f>IF(ISNA(VLOOKUP($B9,#REF!,AA$4,0))=FALSE,VLOOKUP($B9,#REF!,AA$4,0),"")</f>
        <v>#REF!</v>
      </c>
      <c r="AB9" s="166" t="e">
        <f>IF(ISNA(VLOOKUP($B9,#REF!,AB$4,0))=FALSE,VLOOKUP($B9,#REF!,AB$4,0),"")</f>
        <v>#REF!</v>
      </c>
      <c r="AC9" s="166" t="e">
        <f>IF(ISNA(VLOOKUP($B9,#REF!,AC$4,0))=FALSE,VLOOKUP($B9,#REF!,AC$4,0),"")</f>
        <v>#REF!</v>
      </c>
      <c r="AD9" s="167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8" t="s">
        <v>30</v>
      </c>
      <c r="T24" s="118"/>
      <c r="U24" s="118"/>
      <c r="V24" s="118"/>
      <c r="W24" s="118"/>
      <c r="X24" s="118"/>
      <c r="Y24" s="118"/>
      <c r="Z24" s="118"/>
      <c r="AA24" s="118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8" t="s">
        <v>22</v>
      </c>
      <c r="L25" s="118"/>
      <c r="M25" s="118"/>
      <c r="N25" s="118"/>
      <c r="O25" s="118"/>
      <c r="P25" s="118"/>
      <c r="Q25" s="118"/>
      <c r="R25" s="118"/>
      <c r="T25" s="21"/>
      <c r="U25" s="21"/>
      <c r="V25" s="118" t="s">
        <v>23</v>
      </c>
      <c r="W25" s="118"/>
      <c r="X25" s="118"/>
      <c r="Y25" s="118"/>
      <c r="Z25" s="118"/>
      <c r="AA25" s="118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8" t="s">
        <v>24</v>
      </c>
      <c r="L26" s="118"/>
      <c r="M26" s="118"/>
      <c r="N26" s="118"/>
      <c r="O26" s="118"/>
      <c r="P26" s="118"/>
      <c r="Q26" s="118"/>
      <c r="R26" s="118"/>
      <c r="S26" s="30"/>
      <c r="T26" s="30"/>
      <c r="U26" s="30"/>
      <c r="V26" s="118" t="s">
        <v>24</v>
      </c>
      <c r="W26" s="118"/>
      <c r="X26" s="118"/>
      <c r="Y26" s="118"/>
      <c r="Z26" s="118"/>
      <c r="AA26" s="118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5" t="e">
        <f>IF(ISNA(VLOOKUP($B32,#REF!,AA$4,0))=FALSE,VLOOKUP($B32,#REF!,AA$4,0),"")</f>
        <v>#REF!</v>
      </c>
      <c r="AB32" s="166" t="e">
        <f>IF(ISNA(VLOOKUP($B32,#REF!,AB$4,0))=FALSE,VLOOKUP($B32,#REF!,AB$4,0),"")</f>
        <v>#REF!</v>
      </c>
      <c r="AC32" s="166" t="e">
        <f>IF(ISNA(VLOOKUP($B32,#REF!,AC$4,0))=FALSE,VLOOKUP($B32,#REF!,AC$4,0),"")</f>
        <v>#REF!</v>
      </c>
      <c r="AD32" s="167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8" t="s">
        <v>30</v>
      </c>
      <c r="T47" s="118"/>
      <c r="U47" s="118"/>
      <c r="V47" s="118"/>
      <c r="W47" s="118"/>
      <c r="X47" s="118"/>
      <c r="Y47" s="118"/>
      <c r="Z47" s="118"/>
      <c r="AA47" s="118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8" t="s">
        <v>22</v>
      </c>
      <c r="L48" s="118"/>
      <c r="M48" s="118"/>
      <c r="N48" s="118"/>
      <c r="O48" s="118"/>
      <c r="P48" s="118"/>
      <c r="Q48" s="118"/>
      <c r="R48" s="118"/>
      <c r="T48" s="21"/>
      <c r="U48" s="21"/>
      <c r="V48" s="118" t="s">
        <v>23</v>
      </c>
      <c r="W48" s="118"/>
      <c r="X48" s="118"/>
      <c r="Y48" s="118"/>
      <c r="Z48" s="118"/>
      <c r="AA48" s="118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8" t="s">
        <v>24</v>
      </c>
      <c r="L49" s="118"/>
      <c r="M49" s="118"/>
      <c r="N49" s="118"/>
      <c r="O49" s="118"/>
      <c r="P49" s="118"/>
      <c r="Q49" s="118"/>
      <c r="R49" s="118"/>
      <c r="S49" s="30"/>
      <c r="T49" s="30"/>
      <c r="U49" s="30"/>
      <c r="V49" s="118" t="s">
        <v>24</v>
      </c>
      <c r="W49" s="118"/>
      <c r="X49" s="118"/>
      <c r="Y49" s="118"/>
      <c r="Z49" s="118"/>
      <c r="AA49" s="118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5" t="e">
        <f>IF(ISNA(VLOOKUP($B55,#REF!,AA$4,0))=FALSE,VLOOKUP($B55,#REF!,AA$4,0),"")</f>
        <v>#REF!</v>
      </c>
      <c r="AB55" s="166" t="e">
        <f>IF(ISNA(VLOOKUP($B55,#REF!,AB$4,0))=FALSE,VLOOKUP($B55,#REF!,AB$4,0),"")</f>
        <v>#REF!</v>
      </c>
      <c r="AC55" s="166" t="e">
        <f>IF(ISNA(VLOOKUP($B55,#REF!,AC$4,0))=FALSE,VLOOKUP($B55,#REF!,AC$4,0),"")</f>
        <v>#REF!</v>
      </c>
      <c r="AD55" s="167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8" t="s">
        <v>30</v>
      </c>
      <c r="T70" s="118"/>
      <c r="U70" s="118"/>
      <c r="V70" s="118"/>
      <c r="W70" s="118"/>
      <c r="X70" s="118"/>
      <c r="Y70" s="118"/>
      <c r="Z70" s="118"/>
      <c r="AA70" s="118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8" t="s">
        <v>22</v>
      </c>
      <c r="L71" s="118"/>
      <c r="M71" s="118"/>
      <c r="N71" s="118"/>
      <c r="O71" s="118"/>
      <c r="P71" s="118"/>
      <c r="Q71" s="118"/>
      <c r="R71" s="118"/>
      <c r="T71" s="21"/>
      <c r="U71" s="21"/>
      <c r="V71" s="118" t="s">
        <v>23</v>
      </c>
      <c r="W71" s="118"/>
      <c r="X71" s="118"/>
      <c r="Y71" s="118"/>
      <c r="Z71" s="118"/>
      <c r="AA71" s="118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8" t="s">
        <v>24</v>
      </c>
      <c r="L72" s="118"/>
      <c r="M72" s="118"/>
      <c r="N72" s="118"/>
      <c r="O72" s="118"/>
      <c r="P72" s="118"/>
      <c r="Q72" s="118"/>
      <c r="R72" s="118"/>
      <c r="S72" s="30"/>
      <c r="T72" s="30"/>
      <c r="U72" s="30"/>
      <c r="V72" s="118" t="s">
        <v>24</v>
      </c>
      <c r="W72" s="118"/>
      <c r="X72" s="118"/>
      <c r="Y72" s="118"/>
      <c r="Z72" s="118"/>
      <c r="AA72" s="118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5" t="e">
        <f>IF(ISNA(VLOOKUP($B78,#REF!,AA$4,0))=FALSE,VLOOKUP($B78,#REF!,AA$4,0),"")</f>
        <v>#REF!</v>
      </c>
      <c r="AB78" s="166" t="e">
        <f>IF(ISNA(VLOOKUP($B78,#REF!,AB$4,0))=FALSE,VLOOKUP($B78,#REF!,AB$4,0),"")</f>
        <v>#REF!</v>
      </c>
      <c r="AC78" s="166" t="e">
        <f>IF(ISNA(VLOOKUP($B78,#REF!,AC$4,0))=FALSE,VLOOKUP($B78,#REF!,AC$4,0),"")</f>
        <v>#REF!</v>
      </c>
      <c r="AD78" s="167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9" t="e">
        <f>IF(ISNA(VLOOKUP($B79,#REF!,AA$4,0))=FALSE,VLOOKUP($B79,#REF!,AA$4,0),"")</f>
        <v>#REF!</v>
      </c>
      <c r="AB79" s="160" t="e">
        <f>IF(ISNA(VLOOKUP($B79,#REF!,AB$4,0))=FALSE,VLOOKUP($B79,#REF!,AB$4,0),"")</f>
        <v>#REF!</v>
      </c>
      <c r="AC79" s="160" t="e">
        <f>IF(ISNA(VLOOKUP($B79,#REF!,AC$4,0))=FALSE,VLOOKUP($B79,#REF!,AC$4,0),"")</f>
        <v>#REF!</v>
      </c>
      <c r="AD79" s="16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9" t="e">
        <f>IF(ISNA(VLOOKUP($B80,#REF!,AA$4,0))=FALSE,VLOOKUP($B80,#REF!,AA$4,0),"")</f>
        <v>#REF!</v>
      </c>
      <c r="AB80" s="160" t="e">
        <f>IF(ISNA(VLOOKUP($B80,#REF!,AB$4,0))=FALSE,VLOOKUP($B80,#REF!,AB$4,0),"")</f>
        <v>#REF!</v>
      </c>
      <c r="AC80" s="160" t="e">
        <f>IF(ISNA(VLOOKUP($B80,#REF!,AC$4,0))=FALSE,VLOOKUP($B80,#REF!,AC$4,0),"")</f>
        <v>#REF!</v>
      </c>
      <c r="AD80" s="16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9" t="e">
        <f>IF(ISNA(VLOOKUP($B81,#REF!,AA$4,0))=FALSE,VLOOKUP($B81,#REF!,AA$4,0),"")</f>
        <v>#REF!</v>
      </c>
      <c r="AB81" s="160" t="e">
        <f>IF(ISNA(VLOOKUP($B81,#REF!,AB$4,0))=FALSE,VLOOKUP($B81,#REF!,AB$4,0),"")</f>
        <v>#REF!</v>
      </c>
      <c r="AC81" s="160" t="e">
        <f>IF(ISNA(VLOOKUP($B81,#REF!,AC$4,0))=FALSE,VLOOKUP($B81,#REF!,AC$4,0),"")</f>
        <v>#REF!</v>
      </c>
      <c r="AD81" s="16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9" t="e">
        <f>IF(ISNA(VLOOKUP($B82,#REF!,AA$4,0))=FALSE,VLOOKUP($B82,#REF!,AA$4,0),"")</f>
        <v>#REF!</v>
      </c>
      <c r="AB82" s="160" t="e">
        <f>IF(ISNA(VLOOKUP($B82,#REF!,AB$4,0))=FALSE,VLOOKUP($B82,#REF!,AB$4,0),"")</f>
        <v>#REF!</v>
      </c>
      <c r="AC82" s="160" t="e">
        <f>IF(ISNA(VLOOKUP($B82,#REF!,AC$4,0))=FALSE,VLOOKUP($B82,#REF!,AC$4,0),"")</f>
        <v>#REF!</v>
      </c>
      <c r="AD82" s="16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9" t="e">
        <f>IF(ISNA(VLOOKUP($B83,#REF!,AA$4,0))=FALSE,VLOOKUP($B83,#REF!,AA$4,0),"")</f>
        <v>#REF!</v>
      </c>
      <c r="AB83" s="160" t="e">
        <f>IF(ISNA(VLOOKUP($B83,#REF!,AB$4,0))=FALSE,VLOOKUP($B83,#REF!,AB$4,0),"")</f>
        <v>#REF!</v>
      </c>
      <c r="AC83" s="160" t="e">
        <f>IF(ISNA(VLOOKUP($B83,#REF!,AC$4,0))=FALSE,VLOOKUP($B83,#REF!,AC$4,0),"")</f>
        <v>#REF!</v>
      </c>
      <c r="AD83" s="16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9" t="e">
        <f>IF(ISNA(VLOOKUP($B84,#REF!,AA$4,0))=FALSE,VLOOKUP($B84,#REF!,AA$4,0),"")</f>
        <v>#REF!</v>
      </c>
      <c r="AB84" s="160" t="e">
        <f>IF(ISNA(VLOOKUP($B84,#REF!,AB$4,0))=FALSE,VLOOKUP($B84,#REF!,AB$4,0),"")</f>
        <v>#REF!</v>
      </c>
      <c r="AC84" s="160" t="e">
        <f>IF(ISNA(VLOOKUP($B84,#REF!,AC$4,0))=FALSE,VLOOKUP($B84,#REF!,AC$4,0),"")</f>
        <v>#REF!</v>
      </c>
      <c r="AD84" s="16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9" t="e">
        <f>IF(ISNA(VLOOKUP($B85,#REF!,AA$4,0))=FALSE,VLOOKUP($B85,#REF!,AA$4,0),"")</f>
        <v>#REF!</v>
      </c>
      <c r="AB85" s="160" t="e">
        <f>IF(ISNA(VLOOKUP($B85,#REF!,AB$4,0))=FALSE,VLOOKUP($B85,#REF!,AB$4,0),"")</f>
        <v>#REF!</v>
      </c>
      <c r="AC85" s="160" t="e">
        <f>IF(ISNA(VLOOKUP($B85,#REF!,AC$4,0))=FALSE,VLOOKUP($B85,#REF!,AC$4,0),"")</f>
        <v>#REF!</v>
      </c>
      <c r="AD85" s="16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9" t="e">
        <f>IF(ISNA(VLOOKUP($B86,#REF!,AA$4,0))=FALSE,VLOOKUP($B86,#REF!,AA$4,0),"")</f>
        <v>#REF!</v>
      </c>
      <c r="AB86" s="160" t="e">
        <f>IF(ISNA(VLOOKUP($B86,#REF!,AB$4,0))=FALSE,VLOOKUP($B86,#REF!,AB$4,0),"")</f>
        <v>#REF!</v>
      </c>
      <c r="AC86" s="160" t="e">
        <f>IF(ISNA(VLOOKUP($B86,#REF!,AC$4,0))=FALSE,VLOOKUP($B86,#REF!,AC$4,0),"")</f>
        <v>#REF!</v>
      </c>
      <c r="AD86" s="16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9" t="e">
        <f>IF(ISNA(VLOOKUP($B87,#REF!,AA$4,0))=FALSE,VLOOKUP($B87,#REF!,AA$4,0),"")</f>
        <v>#REF!</v>
      </c>
      <c r="AB87" s="160" t="e">
        <f>IF(ISNA(VLOOKUP($B87,#REF!,AB$4,0))=FALSE,VLOOKUP($B87,#REF!,AB$4,0),"")</f>
        <v>#REF!</v>
      </c>
      <c r="AC87" s="160" t="e">
        <f>IF(ISNA(VLOOKUP($B87,#REF!,AC$4,0))=FALSE,VLOOKUP($B87,#REF!,AC$4,0),"")</f>
        <v>#REF!</v>
      </c>
      <c r="AD87" s="16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9" t="e">
        <f>IF(ISNA(VLOOKUP($B88,#REF!,AA$4,0))=FALSE,VLOOKUP($B88,#REF!,AA$4,0),"")</f>
        <v>#REF!</v>
      </c>
      <c r="AB88" s="160" t="e">
        <f>IF(ISNA(VLOOKUP($B88,#REF!,AB$4,0))=FALSE,VLOOKUP($B88,#REF!,AB$4,0),"")</f>
        <v>#REF!</v>
      </c>
      <c r="AC88" s="160" t="e">
        <f>IF(ISNA(VLOOKUP($B88,#REF!,AC$4,0))=FALSE,VLOOKUP($B88,#REF!,AC$4,0),"")</f>
        <v>#REF!</v>
      </c>
      <c r="AD88" s="16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9" t="e">
        <f>IF(ISNA(VLOOKUP($B89,#REF!,AA$4,0))=FALSE,VLOOKUP($B89,#REF!,AA$4,0),"")</f>
        <v>#REF!</v>
      </c>
      <c r="AB89" s="160" t="e">
        <f>IF(ISNA(VLOOKUP($B89,#REF!,AB$4,0))=FALSE,VLOOKUP($B89,#REF!,AB$4,0),"")</f>
        <v>#REF!</v>
      </c>
      <c r="AC89" s="160" t="e">
        <f>IF(ISNA(VLOOKUP($B89,#REF!,AC$4,0))=FALSE,VLOOKUP($B89,#REF!,AC$4,0),"")</f>
        <v>#REF!</v>
      </c>
      <c r="AD89" s="16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9" t="e">
        <f>IF(ISNA(VLOOKUP($B90,#REF!,AA$4,0))=FALSE,VLOOKUP($B90,#REF!,AA$4,0),"")</f>
        <v>#REF!</v>
      </c>
      <c r="AB90" s="160" t="e">
        <f>IF(ISNA(VLOOKUP($B90,#REF!,AB$4,0))=FALSE,VLOOKUP($B90,#REF!,AB$4,0),"")</f>
        <v>#REF!</v>
      </c>
      <c r="AC90" s="160" t="e">
        <f>IF(ISNA(VLOOKUP($B90,#REF!,AC$4,0))=FALSE,VLOOKUP($B90,#REF!,AC$4,0),"")</f>
        <v>#REF!</v>
      </c>
      <c r="AD90" s="16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9" t="e">
        <f>IF(ISNA(VLOOKUP($B91,#REF!,AA$4,0))=FALSE,VLOOKUP($B91,#REF!,AA$4,0),"")</f>
        <v>#REF!</v>
      </c>
      <c r="AB91" s="160" t="e">
        <f>IF(ISNA(VLOOKUP($B91,#REF!,AB$4,0))=FALSE,VLOOKUP($B91,#REF!,AB$4,0),"")</f>
        <v>#REF!</v>
      </c>
      <c r="AC91" s="160" t="e">
        <f>IF(ISNA(VLOOKUP($B91,#REF!,AC$4,0))=FALSE,VLOOKUP($B91,#REF!,AC$4,0),"")</f>
        <v>#REF!</v>
      </c>
      <c r="AD91" s="16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8" t="s">
        <v>30</v>
      </c>
      <c r="T93" s="118"/>
      <c r="U93" s="118"/>
      <c r="V93" s="118"/>
      <c r="W93" s="118"/>
      <c r="X93" s="118"/>
      <c r="Y93" s="118"/>
      <c r="Z93" s="118"/>
      <c r="AA93" s="118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8" t="s">
        <v>22</v>
      </c>
      <c r="L94" s="118"/>
      <c r="M94" s="118"/>
      <c r="N94" s="118"/>
      <c r="O94" s="118"/>
      <c r="P94" s="118"/>
      <c r="Q94" s="118"/>
      <c r="R94" s="118"/>
      <c r="T94" s="21"/>
      <c r="U94" s="21"/>
      <c r="V94" s="118" t="s">
        <v>23</v>
      </c>
      <c r="W94" s="118"/>
      <c r="X94" s="118"/>
      <c r="Y94" s="118"/>
      <c r="Z94" s="118"/>
      <c r="AA94" s="118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8" t="s">
        <v>24</v>
      </c>
      <c r="L95" s="118"/>
      <c r="M95" s="118"/>
      <c r="N95" s="118"/>
      <c r="O95" s="118"/>
      <c r="P95" s="118"/>
      <c r="Q95" s="118"/>
      <c r="R95" s="118"/>
      <c r="S95" s="30"/>
      <c r="T95" s="30"/>
      <c r="U95" s="30"/>
      <c r="V95" s="118" t="s">
        <v>24</v>
      </c>
      <c r="W95" s="118"/>
      <c r="X95" s="118"/>
      <c r="Y95" s="118"/>
      <c r="Z95" s="118"/>
      <c r="AA95" s="118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5" t="s">
        <v>57</v>
      </c>
      <c r="D1" s="185"/>
      <c r="E1" s="57"/>
      <c r="F1" s="185" t="s">
        <v>58</v>
      </c>
      <c r="G1" s="185"/>
      <c r="H1" s="185"/>
      <c r="I1" s="185"/>
      <c r="J1" s="185"/>
      <c r="K1" s="58" t="s">
        <v>74</v>
      </c>
    </row>
    <row r="2" spans="1:13" s="56" customFormat="1">
      <c r="C2" s="185" t="s">
        <v>59</v>
      </c>
      <c r="D2" s="185"/>
      <c r="E2" s="59" t="e">
        <f ca="1">[1]!ExtractElement(K1,1,"-")</f>
        <v>#NAME?</v>
      </c>
      <c r="F2" s="185" t="e">
        <f ca="1">"(KHÓA K17: "&amp;VLOOKUP($E$2&amp;"-"&amp;$C$3,#REF!,11,0)&amp;")"</f>
        <v>#NAME?</v>
      </c>
      <c r="G2" s="185"/>
      <c r="H2" s="185"/>
      <c r="I2" s="185"/>
      <c r="J2" s="185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6" t="e">
        <f ca="1">"MÔN :"&amp;VLOOKUP($E$2&amp;"-"&amp;$C$3,#REF!,6,0) &amp;"* MÃ MÔN:ENG "&amp;VLOOKUP($E$2&amp;"-"&amp;$C$3,#REF!,5,0)</f>
        <v>#NAME?</v>
      </c>
      <c r="E3" s="186"/>
      <c r="F3" s="186"/>
      <c r="G3" s="186"/>
      <c r="H3" s="186"/>
      <c r="I3" s="186"/>
      <c r="J3" s="186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7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7"/>
      <c r="D4" s="187"/>
      <c r="E4" s="187"/>
      <c r="F4" s="187"/>
      <c r="G4" s="187"/>
      <c r="H4" s="187"/>
      <c r="I4" s="187"/>
      <c r="J4" s="187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5" t="s">
        <v>4</v>
      </c>
      <c r="C6" s="174" t="s">
        <v>64</v>
      </c>
      <c r="D6" s="183" t="s">
        <v>65</v>
      </c>
      <c r="E6" s="184" t="s">
        <v>10</v>
      </c>
      <c r="F6" s="174" t="s">
        <v>12</v>
      </c>
      <c r="G6" s="174" t="s">
        <v>66</v>
      </c>
      <c r="H6" s="174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75"/>
      <c r="C7" s="175"/>
      <c r="D7" s="183"/>
      <c r="E7" s="184"/>
      <c r="F7" s="175"/>
      <c r="G7" s="175"/>
      <c r="H7" s="175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1" t="e">
        <f ca="1">IF($A8&gt;0,VLOOKUP($A8,#REF!,16,0),"")</f>
        <v>#NAME?</v>
      </c>
      <c r="L8" s="172"/>
      <c r="M8" s="17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8" t="e">
        <f ca="1">IF($A9&gt;0,VLOOKUP($A9,#REF!,16,0),"")</f>
        <v>#NAME?</v>
      </c>
      <c r="L9" s="169"/>
      <c r="M9" s="170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8" t="e">
        <f ca="1">IF($A10&gt;0,VLOOKUP($A10,#REF!,16,0),"")</f>
        <v>#NAME?</v>
      </c>
      <c r="L10" s="169"/>
      <c r="M10" s="170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8" t="e">
        <f ca="1">IF($A11&gt;0,VLOOKUP($A11,#REF!,16,0),"")</f>
        <v>#NAME?</v>
      </c>
      <c r="L11" s="169"/>
      <c r="M11" s="170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8" t="e">
        <f ca="1">IF($A12&gt;0,VLOOKUP($A12,#REF!,16,0),"")</f>
        <v>#NAME?</v>
      </c>
      <c r="L12" s="169"/>
      <c r="M12" s="170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8" t="e">
        <f ca="1">IF($A13&gt;0,VLOOKUP($A13,#REF!,16,0),"")</f>
        <v>#NAME?</v>
      </c>
      <c r="L13" s="169"/>
      <c r="M13" s="170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8" t="e">
        <f ca="1">IF($A14&gt;0,VLOOKUP($A14,#REF!,16,0),"")</f>
        <v>#NAME?</v>
      </c>
      <c r="L14" s="169"/>
      <c r="M14" s="170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8" t="e">
        <f ca="1">IF($A15&gt;0,VLOOKUP($A15,#REF!,16,0),"")</f>
        <v>#NAME?</v>
      </c>
      <c r="L15" s="169"/>
      <c r="M15" s="170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8" t="e">
        <f ca="1">IF($A16&gt;0,VLOOKUP($A16,#REF!,16,0),"")</f>
        <v>#NAME?</v>
      </c>
      <c r="L16" s="169"/>
      <c r="M16" s="170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8" t="e">
        <f ca="1">IF($A17&gt;0,VLOOKUP($A17,#REF!,16,0),"")</f>
        <v>#NAME?</v>
      </c>
      <c r="L17" s="169"/>
      <c r="M17" s="170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8" t="e">
        <f ca="1">IF($A18&gt;0,VLOOKUP($A18,#REF!,16,0),"")</f>
        <v>#NAME?</v>
      </c>
      <c r="L18" s="169"/>
      <c r="M18" s="170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8" t="e">
        <f ca="1">IF($A19&gt;0,VLOOKUP($A19,#REF!,16,0),"")</f>
        <v>#NAME?</v>
      </c>
      <c r="L19" s="169"/>
      <c r="M19" s="170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8" t="e">
        <f ca="1">IF($A20&gt;0,VLOOKUP($A20,#REF!,16,0),"")</f>
        <v>#NAME?</v>
      </c>
      <c r="L20" s="169"/>
      <c r="M20" s="170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8" t="e">
        <f ca="1">IF($A21&gt;0,VLOOKUP($A21,#REF!,16,0),"")</f>
        <v>#NAME?</v>
      </c>
      <c r="L21" s="169"/>
      <c r="M21" s="170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8" t="e">
        <f ca="1">IF($A22&gt;0,VLOOKUP($A22,#REF!,16,0),"")</f>
        <v>#NAME?</v>
      </c>
      <c r="L22" s="169"/>
      <c r="M22" s="170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8" t="e">
        <f ca="1">IF($A23&gt;0,VLOOKUP($A23,#REF!,16,0),"")</f>
        <v>#NAME?</v>
      </c>
      <c r="L23" s="169"/>
      <c r="M23" s="170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8" t="e">
        <f ca="1">IF($A24&gt;0,VLOOKUP($A24,#REF!,16,0),"")</f>
        <v>#NAME?</v>
      </c>
      <c r="L24" s="169"/>
      <c r="M24" s="170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8" t="e">
        <f ca="1">IF($A25&gt;0,VLOOKUP($A25,#REF!,16,0),"")</f>
        <v>#NAME?</v>
      </c>
      <c r="L25" s="169"/>
      <c r="M25" s="170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8" t="e">
        <f ca="1">IF($A26&gt;0,VLOOKUP($A26,#REF!,16,0),"")</f>
        <v>#NAME?</v>
      </c>
      <c r="L26" s="169"/>
      <c r="M26" s="170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8" t="e">
        <f ca="1">IF($A27&gt;0,VLOOKUP($A27,#REF!,16,0),"")</f>
        <v>#NAME?</v>
      </c>
      <c r="L27" s="169"/>
      <c r="M27" s="170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8" t="e">
        <f ca="1">IF($A28&gt;0,VLOOKUP($A28,#REF!,16,0),"")</f>
        <v>#NAME?</v>
      </c>
      <c r="L28" s="169"/>
      <c r="M28" s="170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8" t="e">
        <f ca="1">IF($A29&gt;0,VLOOKUP($A29,#REF!,16,0),"")</f>
        <v>#NAME?</v>
      </c>
      <c r="L29" s="169"/>
      <c r="M29" s="170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8" t="e">
        <f ca="1">IF($A30&gt;0,VLOOKUP($A30,#REF!,16,0),"")</f>
        <v>#NAME?</v>
      </c>
      <c r="L30" s="169"/>
      <c r="M30" s="170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8" t="e">
        <f ca="1">IF($A31&gt;0,VLOOKUP($A31,#REF!,16,0),"")</f>
        <v>#NAME?</v>
      </c>
      <c r="L31" s="169"/>
      <c r="M31" s="170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8" t="e">
        <f ca="1">IF($A32&gt;0,VLOOKUP($A32,#REF!,16,0),"")</f>
        <v>#NAME?</v>
      </c>
      <c r="L32" s="169"/>
      <c r="M32" s="170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8" t="e">
        <f ca="1">IF($A33&gt;0,VLOOKUP($A33,#REF!,16,0),"")</f>
        <v>#NAME?</v>
      </c>
      <c r="L33" s="169"/>
      <c r="M33" s="170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8" t="e">
        <f ca="1">IF($A34&gt;0,VLOOKUP($A34,#REF!,16,0),"")</f>
        <v>#NAME?</v>
      </c>
      <c r="L34" s="169"/>
      <c r="M34" s="170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8" t="e">
        <f ca="1">IF($A35&gt;0,VLOOKUP($A35,#REF!,16,0),"")</f>
        <v>#NAME?</v>
      </c>
      <c r="L35" s="169"/>
      <c r="M35" s="170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8" t="e">
        <f ca="1">IF($A36&gt;0,VLOOKUP($A36,#REF!,16,0),"")</f>
        <v>#NAME?</v>
      </c>
      <c r="L36" s="169"/>
      <c r="M36" s="170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8" t="e">
        <f ca="1">IF($A37&gt;0,VLOOKUP($A37,#REF!,16,0),"")</f>
        <v>#NAME?</v>
      </c>
      <c r="L37" s="169"/>
      <c r="M37" s="170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1" t="e">
        <f ca="1">IF($A44&gt;0,VLOOKUP($A44,#REF!,16,0),"")</f>
        <v>#NAME?</v>
      </c>
      <c r="L44" s="172"/>
      <c r="M44" s="17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8" t="e">
        <f ca="1">IF($A45&gt;0,VLOOKUP($A45,#REF!,16,0),"")</f>
        <v>#NAME?</v>
      </c>
      <c r="L45" s="169"/>
      <c r="M45" s="170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8" t="e">
        <f ca="1">IF($A46&gt;0,VLOOKUP($A46,#REF!,16,0),"")</f>
        <v>#NAME?</v>
      </c>
      <c r="L46" s="169"/>
      <c r="M46" s="170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8" t="e">
        <f ca="1">IF($A47&gt;0,VLOOKUP($A47,#REF!,16,0),"")</f>
        <v>#NAME?</v>
      </c>
      <c r="L47" s="169"/>
      <c r="M47" s="170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8" t="e">
        <f ca="1">IF($A48&gt;0,VLOOKUP($A48,#REF!,16,0),"")</f>
        <v>#NAME?</v>
      </c>
      <c r="L48" s="169"/>
      <c r="M48" s="170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8" t="e">
        <f ca="1">IF($A49&gt;0,VLOOKUP($A49,#REF!,16,0),"")</f>
        <v>#NAME?</v>
      </c>
      <c r="L49" s="169"/>
      <c r="M49" s="170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8" t="e">
        <f ca="1">IF($A50&gt;0,VLOOKUP($A50,#REF!,16,0),"")</f>
        <v>#NAME?</v>
      </c>
      <c r="L50" s="169"/>
      <c r="M50" s="170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8" t="e">
        <f ca="1">IF($A51&gt;0,VLOOKUP($A51,#REF!,16,0),"")</f>
        <v>#NAME?</v>
      </c>
      <c r="L51" s="169"/>
      <c r="M51" s="170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8" t="e">
        <f ca="1">IF($A52&gt;0,VLOOKUP($A52,#REF!,16,0),"")</f>
        <v>#NAME?</v>
      </c>
      <c r="L52" s="169"/>
      <c r="M52" s="170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8" t="e">
        <f ca="1">IF($A53&gt;0,VLOOKUP($A53,#REF!,16,0),"")</f>
        <v>#NAME?</v>
      </c>
      <c r="L53" s="169"/>
      <c r="M53" s="170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8" t="e">
        <f ca="1">IF($A54&gt;0,VLOOKUP($A54,#REF!,16,0),"")</f>
        <v>#NAME?</v>
      </c>
      <c r="L54" s="169"/>
      <c r="M54" s="170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8" t="e">
        <f ca="1">IF($A55&gt;0,VLOOKUP($A55,#REF!,16,0),"")</f>
        <v>#NAME?</v>
      </c>
      <c r="L55" s="169"/>
      <c r="M55" s="170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8" t="e">
        <f ca="1">IF($A56&gt;0,VLOOKUP($A56,#REF!,16,0),"")</f>
        <v>#NAME?</v>
      </c>
      <c r="L56" s="169"/>
      <c r="M56" s="170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8" t="e">
        <f ca="1">IF($A57&gt;0,VLOOKUP($A57,#REF!,16,0),"")</f>
        <v>#NAME?</v>
      </c>
      <c r="L57" s="169"/>
      <c r="M57" s="170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8" t="e">
        <f ca="1">IF($A58&gt;0,VLOOKUP($A58,#REF!,16,0),"")</f>
        <v>#NAME?</v>
      </c>
      <c r="L58" s="169"/>
      <c r="M58" s="170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8" t="e">
        <f ca="1">IF($A59&gt;0,VLOOKUP($A59,#REF!,16,0),"")</f>
        <v>#NAME?</v>
      </c>
      <c r="L59" s="169"/>
      <c r="M59" s="170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8" t="e">
        <f ca="1">IF($A60&gt;0,VLOOKUP($A60,#REF!,16,0),"")</f>
        <v>#NAME?</v>
      </c>
      <c r="L60" s="169"/>
      <c r="M60" s="170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8" t="e">
        <f ca="1">IF($A61&gt;0,VLOOKUP($A61,#REF!,16,0),"")</f>
        <v>#NAME?</v>
      </c>
      <c r="L61" s="169"/>
      <c r="M61" s="170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8" t="e">
        <f ca="1">IF($A62&gt;0,VLOOKUP($A62,#REF!,16,0),"")</f>
        <v>#NAME?</v>
      </c>
      <c r="L62" s="169"/>
      <c r="M62" s="170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8" t="e">
        <f ca="1">IF($A63&gt;0,VLOOKUP($A63,#REF!,16,0),"")</f>
        <v>#NAME?</v>
      </c>
      <c r="L63" s="169"/>
      <c r="M63" s="170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8" t="e">
        <f ca="1">IF($A64&gt;0,VLOOKUP($A64,#REF!,16,0),"")</f>
        <v>#NAME?</v>
      </c>
      <c r="L64" s="169"/>
      <c r="M64" s="170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8" t="e">
        <f ca="1">IF($A65&gt;0,VLOOKUP($A65,#REF!,16,0),"")</f>
        <v>#NAME?</v>
      </c>
      <c r="L65" s="169"/>
      <c r="M65" s="170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8" t="e">
        <f ca="1">IF($A66&gt;0,VLOOKUP($A66,#REF!,16,0),"")</f>
        <v>#NAME?</v>
      </c>
      <c r="L66" s="169"/>
      <c r="M66" s="170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8" t="e">
        <f ca="1">IF($A67&gt;0,VLOOKUP($A67,#REF!,16,0),"")</f>
        <v>#NAME?</v>
      </c>
      <c r="L67" s="169"/>
      <c r="M67" s="170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8" t="e">
        <f ca="1">IF($A68&gt;0,VLOOKUP($A68,#REF!,16,0),"")</f>
        <v>#NAME?</v>
      </c>
      <c r="L68" s="169"/>
      <c r="M68" s="170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8" t="e">
        <f ca="1">IF($A69&gt;0,VLOOKUP($A69,#REF!,16,0),"")</f>
        <v>#NAME?</v>
      </c>
      <c r="L69" s="169"/>
      <c r="M69" s="170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8" t="e">
        <f ca="1">IF($A70&gt;0,VLOOKUP($A70,#REF!,16,0),"")</f>
        <v>#NAME?</v>
      </c>
      <c r="L70" s="169"/>
      <c r="M70" s="170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8" t="e">
        <f ca="1">IF($A71&gt;0,VLOOKUP($A71,#REF!,16,0),"")</f>
        <v>#NAME?</v>
      </c>
      <c r="L71" s="169"/>
      <c r="M71" s="170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8" t="e">
        <f ca="1">IF($A72&gt;0,VLOOKUP($A72,#REF!,16,0),"")</f>
        <v>#NAME?</v>
      </c>
      <c r="L72" s="169"/>
      <c r="M72" s="170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8" t="e">
        <f ca="1">IF($A73&gt;0,VLOOKUP($A73,#REF!,16,0),"")</f>
        <v>#NAME?</v>
      </c>
      <c r="L73" s="169"/>
      <c r="M73" s="170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1" t="e">
        <f ca="1">IF($A80&gt;0,VLOOKUP($A80,#REF!,16,0),"")</f>
        <v>#NAME?</v>
      </c>
      <c r="L80" s="172"/>
      <c r="M80" s="17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8" t="e">
        <f ca="1">IF($A81&gt;0,VLOOKUP($A81,#REF!,16,0),"")</f>
        <v>#NAME?</v>
      </c>
      <c r="L81" s="169"/>
      <c r="M81" s="170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8" t="e">
        <f ca="1">IF($A82&gt;0,VLOOKUP($A82,#REF!,16,0),"")</f>
        <v>#NAME?</v>
      </c>
      <c r="L82" s="169"/>
      <c r="M82" s="170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8" t="e">
        <f ca="1">IF($A83&gt;0,VLOOKUP($A83,#REF!,16,0),"")</f>
        <v>#NAME?</v>
      </c>
      <c r="L83" s="169"/>
      <c r="M83" s="170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8" t="e">
        <f ca="1">IF($A84&gt;0,VLOOKUP($A84,#REF!,16,0),"")</f>
        <v>#NAME?</v>
      </c>
      <c r="L84" s="169"/>
      <c r="M84" s="170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8" t="e">
        <f ca="1">IF($A85&gt;0,VLOOKUP($A85,#REF!,16,0),"")</f>
        <v>#NAME?</v>
      </c>
      <c r="L85" s="169"/>
      <c r="M85" s="170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8" t="e">
        <f ca="1">IF($A86&gt;0,VLOOKUP($A86,#REF!,16,0),"")</f>
        <v>#NAME?</v>
      </c>
      <c r="L86" s="169"/>
      <c r="M86" s="170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8" t="e">
        <f ca="1">IF($A87&gt;0,VLOOKUP($A87,#REF!,16,0),"")</f>
        <v>#NAME?</v>
      </c>
      <c r="L87" s="169"/>
      <c r="M87" s="170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8" t="e">
        <f ca="1">IF($A88&gt;0,VLOOKUP($A88,#REF!,16,0),"")</f>
        <v>#NAME?</v>
      </c>
      <c r="L88" s="169"/>
      <c r="M88" s="170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8" t="e">
        <f ca="1">IF($A89&gt;0,VLOOKUP($A89,#REF!,16,0),"")</f>
        <v>#NAME?</v>
      </c>
      <c r="L89" s="169"/>
      <c r="M89" s="170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8" t="e">
        <f ca="1">IF($A90&gt;0,VLOOKUP($A90,#REF!,16,0),"")</f>
        <v>#NAME?</v>
      </c>
      <c r="L90" s="169"/>
      <c r="M90" s="170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8" t="e">
        <f ca="1">IF($A91&gt;0,VLOOKUP($A91,#REF!,16,0),"")</f>
        <v>#NAME?</v>
      </c>
      <c r="L91" s="169"/>
      <c r="M91" s="170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8" t="e">
        <f ca="1">IF($A92&gt;0,VLOOKUP($A92,#REF!,16,0),"")</f>
        <v>#NAME?</v>
      </c>
      <c r="L92" s="169"/>
      <c r="M92" s="170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8" t="e">
        <f ca="1">IF($A93&gt;0,VLOOKUP($A93,#REF!,16,0),"")</f>
        <v>#NAME?</v>
      </c>
      <c r="L93" s="169"/>
      <c r="M93" s="170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8" t="e">
        <f ca="1">IF($A94&gt;0,VLOOKUP($A94,#REF!,16,0),"")</f>
        <v>#NAME?</v>
      </c>
      <c r="L94" s="169"/>
      <c r="M94" s="170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8" t="e">
        <f ca="1">IF($A95&gt;0,VLOOKUP($A95,#REF!,16,0),"")</f>
        <v>#NAME?</v>
      </c>
      <c r="L95" s="169"/>
      <c r="M95" s="170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8" t="e">
        <f ca="1">IF($A96&gt;0,VLOOKUP($A96,#REF!,16,0),"")</f>
        <v>#NAME?</v>
      </c>
      <c r="L96" s="169"/>
      <c r="M96" s="170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8" t="e">
        <f ca="1">IF($A97&gt;0,VLOOKUP($A97,#REF!,16,0),"")</f>
        <v>#NAME?</v>
      </c>
      <c r="L97" s="169"/>
      <c r="M97" s="170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8" t="e">
        <f ca="1">IF($A98&gt;0,VLOOKUP($A98,#REF!,16,0),"")</f>
        <v>#NAME?</v>
      </c>
      <c r="L98" s="169"/>
      <c r="M98" s="170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8" t="e">
        <f ca="1">IF($A99&gt;0,VLOOKUP($A99,#REF!,16,0),"")</f>
        <v>#NAME?</v>
      </c>
      <c r="L99" s="169"/>
      <c r="M99" s="170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8" t="e">
        <f ca="1">IF($A100&gt;0,VLOOKUP($A100,#REF!,16,0),"")</f>
        <v>#NAME?</v>
      </c>
      <c r="L100" s="169"/>
      <c r="M100" s="170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8" t="e">
        <f ca="1">IF($A101&gt;0,VLOOKUP($A101,#REF!,16,0),"")</f>
        <v>#NAME?</v>
      </c>
      <c r="L101" s="169"/>
      <c r="M101" s="170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8" t="e">
        <f ca="1">IF($A102&gt;0,VLOOKUP($A102,#REF!,16,0),"")</f>
        <v>#NAME?</v>
      </c>
      <c r="L102" s="169"/>
      <c r="M102" s="170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8" t="e">
        <f ca="1">IF($A103&gt;0,VLOOKUP($A103,#REF!,16,0),"")</f>
        <v>#NAME?</v>
      </c>
      <c r="L103" s="169"/>
      <c r="M103" s="170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8" t="e">
        <f ca="1">IF($A104&gt;0,VLOOKUP($A104,#REF!,16,0),"")</f>
        <v>#NAME?</v>
      </c>
      <c r="L104" s="169"/>
      <c r="M104" s="170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8" t="e">
        <f ca="1">IF($A105&gt;0,VLOOKUP($A105,#REF!,16,0),"")</f>
        <v>#NAME?</v>
      </c>
      <c r="L105" s="169"/>
      <c r="M105" s="170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8" t="e">
        <f ca="1">IF($A106&gt;0,VLOOKUP($A106,#REF!,16,0),"")</f>
        <v>#NAME?</v>
      </c>
      <c r="L106" s="169"/>
      <c r="M106" s="170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8" t="e">
        <f ca="1">IF($A107&gt;0,VLOOKUP($A107,#REF!,16,0),"")</f>
        <v>#NAME?</v>
      </c>
      <c r="L107" s="169"/>
      <c r="M107" s="170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8" t="e">
        <f ca="1">IF($A108&gt;0,VLOOKUP($A108,#REF!,16,0),"")</f>
        <v>#NAME?</v>
      </c>
      <c r="L108" s="169"/>
      <c r="M108" s="170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8" t="e">
        <f ca="1">IF($A109&gt;0,VLOOKUP($A109,#REF!,16,0),"")</f>
        <v>#NAME?</v>
      </c>
      <c r="L109" s="169"/>
      <c r="M109" s="170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577</v>
      </c>
    </row>
    <row r="2" spans="1:15" s="56" customFormat="1">
      <c r="C2" s="188" t="s">
        <v>59</v>
      </c>
      <c r="D2" s="188"/>
      <c r="E2" s="59" t="s">
        <v>267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251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595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394</v>
      </c>
      <c r="B8" s="65">
        <v>1</v>
      </c>
      <c r="C8" s="104">
        <v>171575464</v>
      </c>
      <c r="D8" s="67" t="s">
        <v>350</v>
      </c>
      <c r="E8" s="68" t="s">
        <v>114</v>
      </c>
      <c r="F8" s="108" t="s">
        <v>351</v>
      </c>
      <c r="G8" s="108" t="s">
        <v>596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395</v>
      </c>
      <c r="B9" s="65">
        <v>2</v>
      </c>
      <c r="C9" s="104">
        <v>1920729528</v>
      </c>
      <c r="D9" s="67" t="s">
        <v>352</v>
      </c>
      <c r="E9" s="68" t="s">
        <v>81</v>
      </c>
      <c r="F9" s="108" t="s">
        <v>351</v>
      </c>
      <c r="G9" s="108" t="s">
        <v>599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396</v>
      </c>
      <c r="B10" s="65">
        <v>3</v>
      </c>
      <c r="C10" s="104">
        <v>2021716736</v>
      </c>
      <c r="D10" s="67" t="s">
        <v>353</v>
      </c>
      <c r="E10" s="68" t="s">
        <v>131</v>
      </c>
      <c r="F10" s="108" t="s">
        <v>351</v>
      </c>
      <c r="G10" s="108" t="s">
        <v>600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397</v>
      </c>
      <c r="B11" s="65">
        <v>4</v>
      </c>
      <c r="C11" s="104">
        <v>1921215020</v>
      </c>
      <c r="D11" s="67" t="s">
        <v>354</v>
      </c>
      <c r="E11" s="68" t="s">
        <v>85</v>
      </c>
      <c r="F11" s="108" t="s">
        <v>351</v>
      </c>
      <c r="G11" s="108" t="s">
        <v>601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398</v>
      </c>
      <c r="B12" s="65">
        <v>5</v>
      </c>
      <c r="C12" s="104">
        <v>171325916</v>
      </c>
      <c r="D12" s="67" t="s">
        <v>341</v>
      </c>
      <c r="E12" s="68" t="s">
        <v>118</v>
      </c>
      <c r="F12" s="108" t="s">
        <v>351</v>
      </c>
      <c r="G12" s="108" t="s">
        <v>602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399</v>
      </c>
      <c r="B13" s="65">
        <v>6</v>
      </c>
      <c r="C13" s="104">
        <v>172236481</v>
      </c>
      <c r="D13" s="67" t="s">
        <v>355</v>
      </c>
      <c r="E13" s="68" t="s">
        <v>86</v>
      </c>
      <c r="F13" s="108" t="s">
        <v>351</v>
      </c>
      <c r="G13" s="108" t="s">
        <v>603</v>
      </c>
      <c r="H13" s="69"/>
      <c r="I13" s="70"/>
      <c r="J13" s="70"/>
      <c r="K13" s="70"/>
      <c r="L13" s="168" t="s">
        <v>604</v>
      </c>
      <c r="M13" s="169"/>
      <c r="N13" s="170"/>
      <c r="O13" t="s">
        <v>598</v>
      </c>
    </row>
    <row r="14" spans="1:15" ht="20.100000000000001" customHeight="1">
      <c r="A14">
        <v>400</v>
      </c>
      <c r="B14" s="65">
        <v>7</v>
      </c>
      <c r="C14" s="104">
        <v>1920524541</v>
      </c>
      <c r="D14" s="67" t="s">
        <v>178</v>
      </c>
      <c r="E14" s="68" t="s">
        <v>188</v>
      </c>
      <c r="F14" s="108" t="s">
        <v>351</v>
      </c>
      <c r="G14" s="108" t="s">
        <v>605</v>
      </c>
      <c r="H14" s="69"/>
      <c r="I14" s="70"/>
      <c r="J14" s="70"/>
      <c r="K14" s="70"/>
      <c r="L14" s="168" t="s">
        <v>604</v>
      </c>
      <c r="M14" s="169"/>
      <c r="N14" s="170"/>
      <c r="O14" t="s">
        <v>598</v>
      </c>
    </row>
    <row r="15" spans="1:15" ht="20.100000000000001" customHeight="1">
      <c r="A15">
        <v>401</v>
      </c>
      <c r="B15" s="65">
        <v>8</v>
      </c>
      <c r="C15" s="104">
        <v>171325955</v>
      </c>
      <c r="D15" s="67" t="s">
        <v>356</v>
      </c>
      <c r="E15" s="68" t="s">
        <v>216</v>
      </c>
      <c r="F15" s="108" t="s">
        <v>351</v>
      </c>
      <c r="G15" s="108" t="s">
        <v>602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402</v>
      </c>
      <c r="B16" s="65">
        <v>9</v>
      </c>
      <c r="C16" s="104">
        <v>1921173869</v>
      </c>
      <c r="D16" s="67" t="s">
        <v>357</v>
      </c>
      <c r="E16" s="68" t="s">
        <v>264</v>
      </c>
      <c r="F16" s="108" t="s">
        <v>351</v>
      </c>
      <c r="G16" s="108" t="s">
        <v>606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403</v>
      </c>
      <c r="B17" s="65">
        <v>10</v>
      </c>
      <c r="C17" s="104">
        <v>1920269823</v>
      </c>
      <c r="D17" s="67" t="s">
        <v>324</v>
      </c>
      <c r="E17" s="68" t="s">
        <v>265</v>
      </c>
      <c r="F17" s="108" t="s">
        <v>351</v>
      </c>
      <c r="G17" s="108" t="s">
        <v>607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404</v>
      </c>
      <c r="B18" s="65">
        <v>11</v>
      </c>
      <c r="C18" s="104">
        <v>171575568</v>
      </c>
      <c r="D18" s="67" t="s">
        <v>358</v>
      </c>
      <c r="E18" s="68" t="s">
        <v>200</v>
      </c>
      <c r="F18" s="108" t="s">
        <v>351</v>
      </c>
      <c r="G18" s="108" t="s">
        <v>596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405</v>
      </c>
      <c r="B19" s="65">
        <v>12</v>
      </c>
      <c r="C19" s="104">
        <v>1921528876</v>
      </c>
      <c r="D19" s="67" t="s">
        <v>198</v>
      </c>
      <c r="E19" s="68" t="s">
        <v>137</v>
      </c>
      <c r="F19" s="108" t="s">
        <v>351</v>
      </c>
      <c r="G19" s="108" t="s">
        <v>608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406</v>
      </c>
      <c r="B20" s="65">
        <v>13</v>
      </c>
      <c r="C20" s="104">
        <v>1921613335</v>
      </c>
      <c r="D20" s="67" t="s">
        <v>294</v>
      </c>
      <c r="E20" s="68" t="s">
        <v>137</v>
      </c>
      <c r="F20" s="108" t="s">
        <v>351</v>
      </c>
      <c r="G20" s="108" t="s">
        <v>609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407</v>
      </c>
      <c r="B21" s="65">
        <v>14</v>
      </c>
      <c r="C21" s="104">
        <v>1920258999</v>
      </c>
      <c r="D21" s="67" t="s">
        <v>359</v>
      </c>
      <c r="E21" s="68" t="s">
        <v>301</v>
      </c>
      <c r="F21" s="108" t="s">
        <v>351</v>
      </c>
      <c r="G21" s="108" t="s">
        <v>610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408</v>
      </c>
      <c r="B22" s="65">
        <v>15</v>
      </c>
      <c r="C22" s="104">
        <v>1920716006</v>
      </c>
      <c r="D22" s="67" t="s">
        <v>360</v>
      </c>
      <c r="E22" s="68" t="s">
        <v>301</v>
      </c>
      <c r="F22" s="108" t="s">
        <v>351</v>
      </c>
      <c r="G22" s="108" t="s">
        <v>611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409</v>
      </c>
      <c r="B23" s="65">
        <v>16</v>
      </c>
      <c r="C23" s="104">
        <v>2020253071</v>
      </c>
      <c r="D23" s="67" t="s">
        <v>361</v>
      </c>
      <c r="E23" s="68" t="s">
        <v>139</v>
      </c>
      <c r="F23" s="108" t="s">
        <v>351</v>
      </c>
      <c r="G23" s="108" t="s">
        <v>612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410</v>
      </c>
      <c r="B24" s="65">
        <v>17</v>
      </c>
      <c r="C24" s="104">
        <v>1811225959</v>
      </c>
      <c r="D24" s="67" t="s">
        <v>106</v>
      </c>
      <c r="E24" s="68" t="s">
        <v>92</v>
      </c>
      <c r="F24" s="108" t="s">
        <v>351</v>
      </c>
      <c r="G24" s="108" t="s">
        <v>613</v>
      </c>
      <c r="H24" s="69"/>
      <c r="I24" s="70"/>
      <c r="J24" s="70"/>
      <c r="K24" s="70"/>
      <c r="L24" s="168" t="s">
        <v>604</v>
      </c>
      <c r="M24" s="169"/>
      <c r="N24" s="170"/>
      <c r="O24" t="s">
        <v>598</v>
      </c>
    </row>
    <row r="25" spans="1:15" ht="20.100000000000001" customHeight="1">
      <c r="A25">
        <v>411</v>
      </c>
      <c r="B25" s="65">
        <v>18</v>
      </c>
      <c r="C25" s="104">
        <v>1921126496</v>
      </c>
      <c r="D25" s="67" t="s">
        <v>362</v>
      </c>
      <c r="E25" s="68" t="s">
        <v>179</v>
      </c>
      <c r="F25" s="108" t="s">
        <v>351</v>
      </c>
      <c r="G25" s="108" t="s">
        <v>614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412</v>
      </c>
      <c r="B26" s="65">
        <v>19</v>
      </c>
      <c r="C26" s="104">
        <v>2021115939</v>
      </c>
      <c r="D26" s="67" t="s">
        <v>363</v>
      </c>
      <c r="E26" s="68" t="s">
        <v>179</v>
      </c>
      <c r="F26" s="108" t="s">
        <v>351</v>
      </c>
      <c r="G26" s="108" t="s">
        <v>615</v>
      </c>
      <c r="H26" s="69"/>
      <c r="I26" s="70"/>
      <c r="J26" s="70"/>
      <c r="K26" s="70"/>
      <c r="L26" s="168" t="s">
        <v>604</v>
      </c>
      <c r="M26" s="169"/>
      <c r="N26" s="170"/>
      <c r="O26" t="s">
        <v>598</v>
      </c>
    </row>
    <row r="27" spans="1:15" ht="20.100000000000001" customHeight="1">
      <c r="A27">
        <v>413</v>
      </c>
      <c r="B27" s="65">
        <v>20</v>
      </c>
      <c r="C27" s="104">
        <v>1921418943</v>
      </c>
      <c r="D27" s="67" t="s">
        <v>364</v>
      </c>
      <c r="E27" s="68" t="s">
        <v>242</v>
      </c>
      <c r="F27" s="108" t="s">
        <v>351</v>
      </c>
      <c r="G27" s="108" t="s">
        <v>616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414</v>
      </c>
      <c r="B28" s="65">
        <v>21</v>
      </c>
      <c r="C28" s="104">
        <v>1921716001</v>
      </c>
      <c r="D28" s="67" t="s">
        <v>365</v>
      </c>
      <c r="E28" s="68" t="s">
        <v>194</v>
      </c>
      <c r="F28" s="108" t="s">
        <v>351</v>
      </c>
      <c r="G28" s="108" t="s">
        <v>611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415</v>
      </c>
      <c r="B29" s="65">
        <v>22</v>
      </c>
      <c r="C29" s="104">
        <v>1921719010</v>
      </c>
      <c r="D29" s="67" t="s">
        <v>366</v>
      </c>
      <c r="E29" s="68" t="s">
        <v>182</v>
      </c>
      <c r="F29" s="108" t="s">
        <v>351</v>
      </c>
      <c r="G29" s="108" t="s">
        <v>605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50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33" priority="2" stopIfTrue="1" operator="equal">
      <formula>0</formula>
    </cfRule>
  </conditionalFormatting>
  <conditionalFormatting sqref="L76:N76 A76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578</v>
      </c>
    </row>
    <row r="2" spans="1:15" s="56" customFormat="1">
      <c r="C2" s="188" t="s">
        <v>59</v>
      </c>
      <c r="D2" s="188"/>
      <c r="E2" s="59" t="s">
        <v>323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296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617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416</v>
      </c>
      <c r="B8" s="65">
        <v>1</v>
      </c>
      <c r="C8" s="104">
        <v>1920268486</v>
      </c>
      <c r="D8" s="67" t="s">
        <v>367</v>
      </c>
      <c r="E8" s="68" t="s">
        <v>97</v>
      </c>
      <c r="F8" s="108" t="s">
        <v>351</v>
      </c>
      <c r="G8" s="108" t="s">
        <v>610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417</v>
      </c>
      <c r="B9" s="65">
        <v>2</v>
      </c>
      <c r="C9" s="104">
        <v>2020257956</v>
      </c>
      <c r="D9" s="67" t="s">
        <v>368</v>
      </c>
      <c r="E9" s="68" t="s">
        <v>97</v>
      </c>
      <c r="F9" s="108" t="s">
        <v>351</v>
      </c>
      <c r="G9" s="108" t="s">
        <v>612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418</v>
      </c>
      <c r="B10" s="65">
        <v>3</v>
      </c>
      <c r="C10" s="104">
        <v>1920255583</v>
      </c>
      <c r="D10" s="67" t="s">
        <v>369</v>
      </c>
      <c r="E10" s="68" t="s">
        <v>271</v>
      </c>
      <c r="F10" s="108" t="s">
        <v>351</v>
      </c>
      <c r="G10" s="108" t="s">
        <v>610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419</v>
      </c>
      <c r="B11" s="65">
        <v>4</v>
      </c>
      <c r="C11" s="104">
        <v>171575695</v>
      </c>
      <c r="D11" s="67" t="s">
        <v>155</v>
      </c>
      <c r="E11" s="68" t="s">
        <v>101</v>
      </c>
      <c r="F11" s="108" t="s">
        <v>351</v>
      </c>
      <c r="G11" s="108" t="s">
        <v>602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420</v>
      </c>
      <c r="B12" s="65">
        <v>5</v>
      </c>
      <c r="C12" s="104">
        <v>171326168</v>
      </c>
      <c r="D12" s="67" t="s">
        <v>342</v>
      </c>
      <c r="E12" s="68" t="s">
        <v>105</v>
      </c>
      <c r="F12" s="108" t="s">
        <v>351</v>
      </c>
      <c r="G12" s="108" t="s">
        <v>602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421</v>
      </c>
      <c r="B13" s="65">
        <v>6</v>
      </c>
      <c r="C13" s="104">
        <v>171575715</v>
      </c>
      <c r="D13" s="67" t="s">
        <v>370</v>
      </c>
      <c r="E13" s="68" t="s">
        <v>105</v>
      </c>
      <c r="F13" s="108" t="s">
        <v>351</v>
      </c>
      <c r="G13" s="108" t="s">
        <v>602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422</v>
      </c>
      <c r="B14" s="65">
        <v>7</v>
      </c>
      <c r="C14" s="104">
        <v>2020523669</v>
      </c>
      <c r="D14" s="67" t="s">
        <v>371</v>
      </c>
      <c r="E14" s="68" t="s">
        <v>105</v>
      </c>
      <c r="F14" s="108" t="s">
        <v>351</v>
      </c>
      <c r="G14" s="108" t="s">
        <v>618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423</v>
      </c>
      <c r="B15" s="65">
        <v>8</v>
      </c>
      <c r="C15" s="104">
        <v>1921126495</v>
      </c>
      <c r="D15" s="67" t="s">
        <v>149</v>
      </c>
      <c r="E15" s="68" t="s">
        <v>110</v>
      </c>
      <c r="F15" s="108" t="s">
        <v>351</v>
      </c>
      <c r="G15" s="108" t="s">
        <v>614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424</v>
      </c>
      <c r="B16" s="65">
        <v>9</v>
      </c>
      <c r="C16" s="104">
        <v>171575736</v>
      </c>
      <c r="D16" s="67" t="s">
        <v>165</v>
      </c>
      <c r="E16" s="68" t="s">
        <v>273</v>
      </c>
      <c r="F16" s="108" t="s">
        <v>351</v>
      </c>
      <c r="G16" s="108" t="s">
        <v>619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425</v>
      </c>
      <c r="B17" s="65">
        <v>10</v>
      </c>
      <c r="C17" s="104">
        <v>172237511</v>
      </c>
      <c r="D17" s="67" t="s">
        <v>372</v>
      </c>
      <c r="E17" s="68" t="s">
        <v>273</v>
      </c>
      <c r="F17" s="108" t="s">
        <v>351</v>
      </c>
      <c r="G17" s="108" t="s">
        <v>620</v>
      </c>
      <c r="H17" s="69"/>
      <c r="I17" s="70"/>
      <c r="J17" s="70"/>
      <c r="K17" s="70"/>
      <c r="L17" s="168" t="s">
        <v>604</v>
      </c>
      <c r="M17" s="169"/>
      <c r="N17" s="170"/>
      <c r="O17" t="s">
        <v>598</v>
      </c>
    </row>
    <row r="18" spans="1:15" ht="20.100000000000001" customHeight="1">
      <c r="A18">
        <v>426</v>
      </c>
      <c r="B18" s="65">
        <v>11</v>
      </c>
      <c r="C18" s="104">
        <v>1921113104</v>
      </c>
      <c r="D18" s="67" t="s">
        <v>373</v>
      </c>
      <c r="E18" s="68" t="s">
        <v>274</v>
      </c>
      <c r="F18" s="108" t="s">
        <v>351</v>
      </c>
      <c r="G18" s="108" t="s">
        <v>621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427</v>
      </c>
      <c r="B19" s="65">
        <v>12</v>
      </c>
      <c r="C19" s="104">
        <v>1921215142</v>
      </c>
      <c r="D19" s="67" t="s">
        <v>340</v>
      </c>
      <c r="E19" s="68" t="s">
        <v>206</v>
      </c>
      <c r="F19" s="108" t="s">
        <v>351</v>
      </c>
      <c r="G19" s="108" t="s">
        <v>622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428</v>
      </c>
      <c r="B20" s="65">
        <v>13</v>
      </c>
      <c r="C20" s="104">
        <v>1920336159</v>
      </c>
      <c r="D20" s="67" t="s">
        <v>374</v>
      </c>
      <c r="E20" s="68" t="s">
        <v>112</v>
      </c>
      <c r="F20" s="108" t="s">
        <v>351</v>
      </c>
      <c r="G20" s="108" t="s">
        <v>623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429</v>
      </c>
      <c r="B21" s="65">
        <v>14</v>
      </c>
      <c r="C21" s="104">
        <v>171575747</v>
      </c>
      <c r="D21" s="67" t="s">
        <v>375</v>
      </c>
      <c r="E21" s="68" t="s">
        <v>185</v>
      </c>
      <c r="F21" s="108" t="s">
        <v>351</v>
      </c>
      <c r="G21" s="108" t="s">
        <v>624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430</v>
      </c>
      <c r="B22" s="65">
        <v>15</v>
      </c>
      <c r="C22" s="104">
        <v>161325821</v>
      </c>
      <c r="D22" s="67" t="s">
        <v>106</v>
      </c>
      <c r="E22" s="68" t="s">
        <v>253</v>
      </c>
      <c r="F22" s="108" t="s">
        <v>351</v>
      </c>
      <c r="G22" s="108" t="s">
        <v>625</v>
      </c>
      <c r="H22" s="69"/>
      <c r="I22" s="70"/>
      <c r="J22" s="70"/>
      <c r="K22" s="70"/>
      <c r="L22" s="168" t="s">
        <v>604</v>
      </c>
      <c r="M22" s="169"/>
      <c r="N22" s="170"/>
      <c r="O22" t="s">
        <v>598</v>
      </c>
    </row>
    <row r="23" spans="1:15" ht="20.100000000000001" customHeight="1">
      <c r="A23">
        <v>431</v>
      </c>
      <c r="B23" s="65">
        <v>16</v>
      </c>
      <c r="C23" s="104">
        <v>1920330972</v>
      </c>
      <c r="D23" s="67" t="s">
        <v>376</v>
      </c>
      <c r="E23" s="68" t="s">
        <v>113</v>
      </c>
      <c r="F23" s="108" t="s">
        <v>351</v>
      </c>
      <c r="G23" s="108" t="s">
        <v>623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432</v>
      </c>
      <c r="B24" s="65">
        <v>17</v>
      </c>
      <c r="C24" s="104">
        <v>1920529596</v>
      </c>
      <c r="D24" s="67" t="s">
        <v>107</v>
      </c>
      <c r="E24" s="68" t="s">
        <v>113</v>
      </c>
      <c r="F24" s="108" t="s">
        <v>351</v>
      </c>
      <c r="G24" s="108" t="s">
        <v>608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433</v>
      </c>
      <c r="B25" s="65">
        <v>18</v>
      </c>
      <c r="C25" s="104">
        <v>1920215243</v>
      </c>
      <c r="D25" s="67" t="s">
        <v>321</v>
      </c>
      <c r="E25" s="68" t="s">
        <v>284</v>
      </c>
      <c r="F25" s="108" t="s">
        <v>377</v>
      </c>
      <c r="G25" s="108" t="s">
        <v>610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434</v>
      </c>
      <c r="B26" s="65">
        <v>19</v>
      </c>
      <c r="C26" s="104">
        <v>2021123829</v>
      </c>
      <c r="D26" s="67" t="s">
        <v>136</v>
      </c>
      <c r="E26" s="68" t="s">
        <v>81</v>
      </c>
      <c r="F26" s="108" t="s">
        <v>377</v>
      </c>
      <c r="G26" s="108" t="s">
        <v>626</v>
      </c>
      <c r="H26" s="69"/>
      <c r="I26" s="70"/>
      <c r="J26" s="70"/>
      <c r="K26" s="70"/>
      <c r="L26" s="168" t="s">
        <v>604</v>
      </c>
      <c r="M26" s="169"/>
      <c r="N26" s="170"/>
      <c r="O26" t="s">
        <v>598</v>
      </c>
    </row>
    <row r="27" spans="1:15" ht="20.100000000000001" customHeight="1">
      <c r="A27">
        <v>435</v>
      </c>
      <c r="B27" s="65">
        <v>20</v>
      </c>
      <c r="C27" s="104">
        <v>1921736849</v>
      </c>
      <c r="D27" s="67" t="s">
        <v>378</v>
      </c>
      <c r="E27" s="68" t="s">
        <v>82</v>
      </c>
      <c r="F27" s="108" t="s">
        <v>377</v>
      </c>
      <c r="G27" s="108" t="s">
        <v>605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436</v>
      </c>
      <c r="B28" s="65">
        <v>21</v>
      </c>
      <c r="C28" s="104">
        <v>171575482</v>
      </c>
      <c r="D28" s="67" t="s">
        <v>169</v>
      </c>
      <c r="E28" s="68" t="s">
        <v>131</v>
      </c>
      <c r="F28" s="108" t="s">
        <v>377</v>
      </c>
      <c r="G28" s="108" t="s">
        <v>596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437</v>
      </c>
      <c r="B29" s="65">
        <v>22</v>
      </c>
      <c r="C29" s="104">
        <v>1921719098</v>
      </c>
      <c r="D29" s="67" t="s">
        <v>379</v>
      </c>
      <c r="E29" s="68" t="s">
        <v>131</v>
      </c>
      <c r="F29" s="108" t="s">
        <v>377</v>
      </c>
      <c r="G29" s="108" t="s">
        <v>605</v>
      </c>
      <c r="H29" s="69"/>
      <c r="I29" s="70"/>
      <c r="J29" s="70"/>
      <c r="K29" s="70"/>
      <c r="L29" s="168" t="s">
        <v>604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51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31" priority="2" stopIfTrue="1" operator="equal">
      <formula>0</formula>
    </cfRule>
  </conditionalFormatting>
  <conditionalFormatting sqref="L76:N76 A76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579</v>
      </c>
    </row>
    <row r="2" spans="1:15" s="56" customFormat="1">
      <c r="C2" s="188" t="s">
        <v>59</v>
      </c>
      <c r="D2" s="188"/>
      <c r="E2" s="59" t="s">
        <v>269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293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627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438</v>
      </c>
      <c r="B8" s="65">
        <v>1</v>
      </c>
      <c r="C8" s="104">
        <v>1921111322</v>
      </c>
      <c r="D8" s="67" t="s">
        <v>313</v>
      </c>
      <c r="E8" s="68" t="s">
        <v>171</v>
      </c>
      <c r="F8" s="108" t="s">
        <v>377</v>
      </c>
      <c r="G8" s="108" t="s">
        <v>621</v>
      </c>
      <c r="H8" s="69"/>
      <c r="I8" s="70"/>
      <c r="J8" s="70"/>
      <c r="K8" s="70"/>
      <c r="L8" s="171" t="s">
        <v>604</v>
      </c>
      <c r="M8" s="172"/>
      <c r="N8" s="173"/>
      <c r="O8" t="s">
        <v>598</v>
      </c>
    </row>
    <row r="9" spans="1:15" ht="20.100000000000001" customHeight="1">
      <c r="A9">
        <v>439</v>
      </c>
      <c r="B9" s="65">
        <v>2</v>
      </c>
      <c r="C9" s="104">
        <v>1920328032</v>
      </c>
      <c r="D9" s="67" t="s">
        <v>380</v>
      </c>
      <c r="E9" s="68" t="s">
        <v>116</v>
      </c>
      <c r="F9" s="108" t="s">
        <v>377</v>
      </c>
      <c r="G9" s="108" t="s">
        <v>628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440</v>
      </c>
      <c r="B10" s="65">
        <v>3</v>
      </c>
      <c r="C10" s="104">
        <v>1920715985</v>
      </c>
      <c r="D10" s="67" t="s">
        <v>226</v>
      </c>
      <c r="E10" s="68" t="s">
        <v>244</v>
      </c>
      <c r="F10" s="108" t="s">
        <v>377</v>
      </c>
      <c r="G10" s="108" t="s">
        <v>611</v>
      </c>
      <c r="H10" s="69"/>
      <c r="I10" s="70"/>
      <c r="J10" s="70"/>
      <c r="K10" s="70"/>
      <c r="L10" s="168" t="s">
        <v>597</v>
      </c>
      <c r="M10" s="169"/>
      <c r="N10" s="170"/>
      <c r="O10" t="s">
        <v>598</v>
      </c>
    </row>
    <row r="11" spans="1:15" ht="20.100000000000001" customHeight="1">
      <c r="A11">
        <v>441</v>
      </c>
      <c r="B11" s="65">
        <v>4</v>
      </c>
      <c r="C11" s="104">
        <v>1921623472</v>
      </c>
      <c r="D11" s="67" t="s">
        <v>381</v>
      </c>
      <c r="E11" s="68" t="s">
        <v>86</v>
      </c>
      <c r="F11" s="108" t="s">
        <v>377</v>
      </c>
      <c r="G11" s="108" t="s">
        <v>629</v>
      </c>
      <c r="H11" s="69"/>
      <c r="I11" s="70"/>
      <c r="J11" s="70"/>
      <c r="K11" s="70"/>
      <c r="L11" s="168" t="s">
        <v>604</v>
      </c>
      <c r="M11" s="169"/>
      <c r="N11" s="170"/>
      <c r="O11" t="s">
        <v>598</v>
      </c>
    </row>
    <row r="12" spans="1:15" ht="20.100000000000001" customHeight="1">
      <c r="A12">
        <v>442</v>
      </c>
      <c r="B12" s="65">
        <v>5</v>
      </c>
      <c r="C12" s="104">
        <v>1921158953</v>
      </c>
      <c r="D12" s="67" t="s">
        <v>278</v>
      </c>
      <c r="E12" s="68" t="s">
        <v>119</v>
      </c>
      <c r="F12" s="108" t="s">
        <v>377</v>
      </c>
      <c r="G12" s="108" t="s">
        <v>606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443</v>
      </c>
      <c r="B13" s="65">
        <v>6</v>
      </c>
      <c r="C13" s="104">
        <v>1921123217</v>
      </c>
      <c r="D13" s="67" t="s">
        <v>140</v>
      </c>
      <c r="E13" s="68" t="s">
        <v>246</v>
      </c>
      <c r="F13" s="108" t="s">
        <v>377</v>
      </c>
      <c r="G13" s="108" t="s">
        <v>629</v>
      </c>
      <c r="H13" s="69"/>
      <c r="I13" s="70"/>
      <c r="J13" s="70"/>
      <c r="K13" s="70"/>
      <c r="L13" s="168" t="s">
        <v>604</v>
      </c>
      <c r="M13" s="169"/>
      <c r="N13" s="170"/>
      <c r="O13" t="s">
        <v>598</v>
      </c>
    </row>
    <row r="14" spans="1:15" ht="20.100000000000001" customHeight="1">
      <c r="A14">
        <v>444</v>
      </c>
      <c r="B14" s="65">
        <v>7</v>
      </c>
      <c r="C14" s="104">
        <v>2026252698</v>
      </c>
      <c r="D14" s="67" t="s">
        <v>382</v>
      </c>
      <c r="E14" s="68" t="s">
        <v>89</v>
      </c>
      <c r="F14" s="108" t="s">
        <v>377</v>
      </c>
      <c r="G14" s="108" t="s">
        <v>612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445</v>
      </c>
      <c r="B15" s="65">
        <v>8</v>
      </c>
      <c r="C15" s="104">
        <v>1921173901</v>
      </c>
      <c r="D15" s="67" t="s">
        <v>383</v>
      </c>
      <c r="E15" s="68" t="s">
        <v>211</v>
      </c>
      <c r="F15" s="108" t="s">
        <v>377</v>
      </c>
      <c r="G15" s="108" t="s">
        <v>606</v>
      </c>
      <c r="H15" s="69"/>
      <c r="I15" s="70"/>
      <c r="J15" s="70"/>
      <c r="K15" s="70"/>
      <c r="L15" s="168" t="s">
        <v>597</v>
      </c>
      <c r="M15" s="169"/>
      <c r="N15" s="170"/>
      <c r="O15" t="s">
        <v>598</v>
      </c>
    </row>
    <row r="16" spans="1:15" ht="20.100000000000001" customHeight="1">
      <c r="A16">
        <v>446</v>
      </c>
      <c r="B16" s="65">
        <v>9</v>
      </c>
      <c r="C16" s="104">
        <v>1921123278</v>
      </c>
      <c r="D16" s="67" t="s">
        <v>176</v>
      </c>
      <c r="E16" s="68" t="s">
        <v>137</v>
      </c>
      <c r="F16" s="108" t="s">
        <v>377</v>
      </c>
      <c r="G16" s="108" t="s">
        <v>630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447</v>
      </c>
      <c r="B17" s="65">
        <v>10</v>
      </c>
      <c r="C17" s="104">
        <v>1920358532</v>
      </c>
      <c r="D17" s="67" t="s">
        <v>98</v>
      </c>
      <c r="E17" s="68" t="s">
        <v>202</v>
      </c>
      <c r="F17" s="108" t="s">
        <v>377</v>
      </c>
      <c r="G17" s="108" t="s">
        <v>631</v>
      </c>
      <c r="H17" s="69"/>
      <c r="I17" s="70"/>
      <c r="J17" s="70"/>
      <c r="K17" s="70"/>
      <c r="L17" s="168" t="s">
        <v>597</v>
      </c>
      <c r="M17" s="169"/>
      <c r="N17" s="170"/>
      <c r="O17" t="s">
        <v>598</v>
      </c>
    </row>
    <row r="18" spans="1:15" ht="20.100000000000001" customHeight="1">
      <c r="A18">
        <v>448</v>
      </c>
      <c r="B18" s="65">
        <v>11</v>
      </c>
      <c r="C18" s="104">
        <v>1920715909</v>
      </c>
      <c r="D18" s="67" t="s">
        <v>384</v>
      </c>
      <c r="E18" s="68" t="s">
        <v>161</v>
      </c>
      <c r="F18" s="108" t="s">
        <v>377</v>
      </c>
      <c r="G18" s="108" t="s">
        <v>605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449</v>
      </c>
      <c r="B19" s="65">
        <v>12</v>
      </c>
      <c r="C19" s="104">
        <v>1920628841</v>
      </c>
      <c r="D19" s="67" t="s">
        <v>229</v>
      </c>
      <c r="E19" s="68" t="s">
        <v>143</v>
      </c>
      <c r="F19" s="108" t="s">
        <v>377</v>
      </c>
      <c r="G19" s="108" t="s">
        <v>629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450</v>
      </c>
      <c r="B20" s="65">
        <v>13</v>
      </c>
      <c r="C20" s="104">
        <v>1921524216</v>
      </c>
      <c r="D20" s="67" t="s">
        <v>385</v>
      </c>
      <c r="E20" s="68" t="s">
        <v>125</v>
      </c>
      <c r="F20" s="108" t="s">
        <v>377</v>
      </c>
      <c r="G20" s="108" t="s">
        <v>608</v>
      </c>
      <c r="H20" s="69"/>
      <c r="I20" s="70"/>
      <c r="J20" s="70"/>
      <c r="K20" s="70"/>
      <c r="L20" s="168" t="s">
        <v>597</v>
      </c>
      <c r="M20" s="169"/>
      <c r="N20" s="170"/>
      <c r="O20" t="s">
        <v>598</v>
      </c>
    </row>
    <row r="21" spans="1:15" ht="20.100000000000001" customHeight="1">
      <c r="A21">
        <v>451</v>
      </c>
      <c r="B21" s="65">
        <v>14</v>
      </c>
      <c r="C21" s="104">
        <v>1921618138</v>
      </c>
      <c r="D21" s="67" t="s">
        <v>386</v>
      </c>
      <c r="E21" s="68" t="s">
        <v>125</v>
      </c>
      <c r="F21" s="108" t="s">
        <v>377</v>
      </c>
      <c r="G21" s="108" t="s">
        <v>632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452</v>
      </c>
      <c r="B22" s="65">
        <v>15</v>
      </c>
      <c r="C22" s="104">
        <v>171576616</v>
      </c>
      <c r="D22" s="67" t="s">
        <v>387</v>
      </c>
      <c r="E22" s="68" t="s">
        <v>145</v>
      </c>
      <c r="F22" s="108" t="s">
        <v>377</v>
      </c>
      <c r="G22" s="108" t="s">
        <v>633</v>
      </c>
      <c r="H22" s="69"/>
      <c r="I22" s="70"/>
      <c r="J22" s="70"/>
      <c r="K22" s="70"/>
      <c r="L22" s="168" t="s">
        <v>597</v>
      </c>
      <c r="M22" s="169"/>
      <c r="N22" s="170"/>
      <c r="O22" t="s">
        <v>598</v>
      </c>
    </row>
    <row r="23" spans="1:15" ht="20.100000000000001" customHeight="1">
      <c r="A23">
        <v>453</v>
      </c>
      <c r="B23" s="65">
        <v>16</v>
      </c>
      <c r="C23" s="104">
        <v>2026612674</v>
      </c>
      <c r="D23" s="67" t="s">
        <v>388</v>
      </c>
      <c r="E23" s="68" t="s">
        <v>203</v>
      </c>
      <c r="F23" s="108" t="s">
        <v>377</v>
      </c>
      <c r="G23" s="108" t="s">
        <v>634</v>
      </c>
      <c r="H23" s="69"/>
      <c r="I23" s="70"/>
      <c r="J23" s="70"/>
      <c r="K23" s="70"/>
      <c r="L23" s="168" t="s">
        <v>597</v>
      </c>
      <c r="M23" s="169"/>
      <c r="N23" s="170"/>
      <c r="O23" t="s">
        <v>598</v>
      </c>
    </row>
    <row r="24" spans="1:15" ht="20.100000000000001" customHeight="1">
      <c r="A24">
        <v>454</v>
      </c>
      <c r="B24" s="65">
        <v>17</v>
      </c>
      <c r="C24" s="104">
        <v>1921524649</v>
      </c>
      <c r="D24" s="67" t="s">
        <v>318</v>
      </c>
      <c r="E24" s="68" t="s">
        <v>241</v>
      </c>
      <c r="F24" s="108" t="s">
        <v>377</v>
      </c>
      <c r="G24" s="108" t="s">
        <v>608</v>
      </c>
      <c r="H24" s="69"/>
      <c r="I24" s="70"/>
      <c r="J24" s="70"/>
      <c r="K24" s="70"/>
      <c r="L24" s="168" t="s">
        <v>597</v>
      </c>
      <c r="M24" s="169"/>
      <c r="N24" s="170"/>
      <c r="O24" t="s">
        <v>598</v>
      </c>
    </row>
    <row r="25" spans="1:15" ht="20.100000000000001" customHeight="1">
      <c r="A25">
        <v>455</v>
      </c>
      <c r="B25" s="65">
        <v>18</v>
      </c>
      <c r="C25" s="104">
        <v>1921413551</v>
      </c>
      <c r="D25" s="67" t="s">
        <v>389</v>
      </c>
      <c r="E25" s="68" t="s">
        <v>146</v>
      </c>
      <c r="F25" s="108" t="s">
        <v>377</v>
      </c>
      <c r="G25" s="108" t="s">
        <v>616</v>
      </c>
      <c r="H25" s="69"/>
      <c r="I25" s="70"/>
      <c r="J25" s="70"/>
      <c r="K25" s="70"/>
      <c r="L25" s="168" t="s">
        <v>604</v>
      </c>
      <c r="M25" s="169"/>
      <c r="N25" s="170"/>
      <c r="O25" t="s">
        <v>598</v>
      </c>
    </row>
    <row r="26" spans="1:15" ht="20.100000000000001" customHeight="1">
      <c r="A26">
        <v>456</v>
      </c>
      <c r="B26" s="65">
        <v>19</v>
      </c>
      <c r="C26" s="104">
        <v>1921158952</v>
      </c>
      <c r="D26" s="67" t="s">
        <v>363</v>
      </c>
      <c r="E26" s="68" t="s">
        <v>179</v>
      </c>
      <c r="F26" s="108" t="s">
        <v>377</v>
      </c>
      <c r="G26" s="108" t="s">
        <v>606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457</v>
      </c>
      <c r="B27" s="65">
        <v>20</v>
      </c>
      <c r="C27" s="104">
        <v>1921359138</v>
      </c>
      <c r="D27" s="67" t="s">
        <v>357</v>
      </c>
      <c r="E27" s="68" t="s">
        <v>254</v>
      </c>
      <c r="F27" s="108" t="s">
        <v>377</v>
      </c>
      <c r="G27" s="108" t="s">
        <v>631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458</v>
      </c>
      <c r="B28" s="65">
        <v>21</v>
      </c>
      <c r="C28" s="104">
        <v>1921123198</v>
      </c>
      <c r="D28" s="67" t="s">
        <v>165</v>
      </c>
      <c r="E28" s="68" t="s">
        <v>194</v>
      </c>
      <c r="F28" s="108" t="s">
        <v>377</v>
      </c>
      <c r="G28" s="108" t="s">
        <v>630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459</v>
      </c>
      <c r="B29" s="65">
        <v>22</v>
      </c>
      <c r="C29" s="104">
        <v>1921113081</v>
      </c>
      <c r="D29" s="67" t="s">
        <v>390</v>
      </c>
      <c r="E29" s="68" t="s">
        <v>225</v>
      </c>
      <c r="F29" s="108" t="s">
        <v>377</v>
      </c>
      <c r="G29" s="108" t="s">
        <v>621</v>
      </c>
      <c r="H29" s="69"/>
      <c r="I29" s="70"/>
      <c r="J29" s="70"/>
      <c r="K29" s="70"/>
      <c r="L29" s="168" t="s">
        <v>604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52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52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9" priority="2" stopIfTrue="1" operator="equal">
      <formula>0</formula>
    </cfRule>
  </conditionalFormatting>
  <conditionalFormatting sqref="L76:N76 A76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57</v>
      </c>
      <c r="D1" s="188"/>
      <c r="E1" s="57"/>
      <c r="F1" s="185" t="s">
        <v>80</v>
      </c>
      <c r="G1" s="185"/>
      <c r="H1" s="185"/>
      <c r="I1" s="185"/>
      <c r="J1" s="185"/>
      <c r="K1" s="185"/>
      <c r="L1" s="58" t="s">
        <v>580</v>
      </c>
    </row>
    <row r="2" spans="1:15" s="56" customFormat="1">
      <c r="C2" s="188" t="s">
        <v>59</v>
      </c>
      <c r="D2" s="188"/>
      <c r="E2" s="59" t="s">
        <v>270</v>
      </c>
      <c r="F2" s="189" t="s">
        <v>593</v>
      </c>
      <c r="G2" s="189"/>
      <c r="H2" s="189"/>
      <c r="I2" s="189"/>
      <c r="J2" s="189"/>
      <c r="K2" s="189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302</v>
      </c>
      <c r="D3" s="186" t="s">
        <v>594</v>
      </c>
      <c r="E3" s="186"/>
      <c r="F3" s="186"/>
      <c r="G3" s="186"/>
      <c r="H3" s="186"/>
      <c r="I3" s="186"/>
      <c r="J3" s="186"/>
      <c r="K3" s="186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7" t="s">
        <v>635</v>
      </c>
      <c r="C4" s="187"/>
      <c r="D4" s="187"/>
      <c r="E4" s="187"/>
      <c r="F4" s="187"/>
      <c r="G4" s="187"/>
      <c r="H4" s="187"/>
      <c r="I4" s="187"/>
      <c r="J4" s="187"/>
      <c r="K4" s="187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5" t="s">
        <v>4</v>
      </c>
      <c r="C6" s="174" t="s">
        <v>64</v>
      </c>
      <c r="D6" s="183" t="s">
        <v>9</v>
      </c>
      <c r="E6" s="184" t="s">
        <v>10</v>
      </c>
      <c r="F6" s="174" t="s">
        <v>75</v>
      </c>
      <c r="G6" s="174" t="s">
        <v>76</v>
      </c>
      <c r="H6" s="174" t="s">
        <v>66</v>
      </c>
      <c r="I6" s="174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75"/>
      <c r="C7" s="175"/>
      <c r="D7" s="183"/>
      <c r="E7" s="184"/>
      <c r="F7" s="175"/>
      <c r="G7" s="175"/>
      <c r="H7" s="175"/>
      <c r="I7" s="175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>
        <v>460</v>
      </c>
      <c r="B8" s="65">
        <v>1</v>
      </c>
      <c r="C8" s="104">
        <v>2020124476</v>
      </c>
      <c r="D8" s="67" t="s">
        <v>299</v>
      </c>
      <c r="E8" s="68" t="s">
        <v>182</v>
      </c>
      <c r="F8" s="108" t="s">
        <v>377</v>
      </c>
      <c r="G8" s="108" t="s">
        <v>636</v>
      </c>
      <c r="H8" s="69"/>
      <c r="I8" s="70"/>
      <c r="J8" s="70"/>
      <c r="K8" s="70"/>
      <c r="L8" s="171" t="s">
        <v>597</v>
      </c>
      <c r="M8" s="172"/>
      <c r="N8" s="173"/>
      <c r="O8" t="s">
        <v>598</v>
      </c>
    </row>
    <row r="9" spans="1:15" ht="20.100000000000001" customHeight="1">
      <c r="A9">
        <v>461</v>
      </c>
      <c r="B9" s="65">
        <v>2</v>
      </c>
      <c r="C9" s="104">
        <v>1921326343</v>
      </c>
      <c r="D9" s="67" t="s">
        <v>358</v>
      </c>
      <c r="E9" s="68" t="s">
        <v>183</v>
      </c>
      <c r="F9" s="108" t="s">
        <v>377</v>
      </c>
      <c r="G9" s="108" t="s">
        <v>605</v>
      </c>
      <c r="H9" s="69"/>
      <c r="I9" s="70"/>
      <c r="J9" s="70"/>
      <c r="K9" s="70"/>
      <c r="L9" s="168" t="s">
        <v>597</v>
      </c>
      <c r="M9" s="169"/>
      <c r="N9" s="170"/>
      <c r="O9" t="s">
        <v>598</v>
      </c>
    </row>
    <row r="10" spans="1:15" ht="20.100000000000001" customHeight="1">
      <c r="A10">
        <v>462</v>
      </c>
      <c r="B10" s="65">
        <v>3</v>
      </c>
      <c r="C10" s="104">
        <v>1920265631</v>
      </c>
      <c r="D10" s="67" t="s">
        <v>391</v>
      </c>
      <c r="E10" s="68" t="s">
        <v>99</v>
      </c>
      <c r="F10" s="108" t="s">
        <v>377</v>
      </c>
      <c r="G10" s="108" t="s">
        <v>607</v>
      </c>
      <c r="H10" s="69"/>
      <c r="I10" s="70"/>
      <c r="J10" s="70"/>
      <c r="K10" s="70"/>
      <c r="L10" s="168" t="s">
        <v>604</v>
      </c>
      <c r="M10" s="169"/>
      <c r="N10" s="170"/>
      <c r="O10" t="s">
        <v>598</v>
      </c>
    </row>
    <row r="11" spans="1:15" ht="20.100000000000001" customHeight="1">
      <c r="A11">
        <v>463</v>
      </c>
      <c r="B11" s="65">
        <v>4</v>
      </c>
      <c r="C11" s="104">
        <v>171575707</v>
      </c>
      <c r="D11" s="67" t="s">
        <v>289</v>
      </c>
      <c r="E11" s="68" t="s">
        <v>127</v>
      </c>
      <c r="F11" s="108" t="s">
        <v>377</v>
      </c>
      <c r="G11" s="108" t="s">
        <v>596</v>
      </c>
      <c r="H11" s="69"/>
      <c r="I11" s="70"/>
      <c r="J11" s="70"/>
      <c r="K11" s="70"/>
      <c r="L11" s="168" t="s">
        <v>597</v>
      </c>
      <c r="M11" s="169"/>
      <c r="N11" s="170"/>
      <c r="O11" t="s">
        <v>598</v>
      </c>
    </row>
    <row r="12" spans="1:15" ht="20.100000000000001" customHeight="1">
      <c r="A12">
        <v>464</v>
      </c>
      <c r="B12" s="65">
        <v>5</v>
      </c>
      <c r="C12" s="104">
        <v>1921123162</v>
      </c>
      <c r="D12" s="67" t="s">
        <v>392</v>
      </c>
      <c r="E12" s="68" t="s">
        <v>307</v>
      </c>
      <c r="F12" s="108" t="s">
        <v>377</v>
      </c>
      <c r="G12" s="108" t="s">
        <v>630</v>
      </c>
      <c r="H12" s="69"/>
      <c r="I12" s="70"/>
      <c r="J12" s="70"/>
      <c r="K12" s="70"/>
      <c r="L12" s="168" t="s">
        <v>597</v>
      </c>
      <c r="M12" s="169"/>
      <c r="N12" s="170"/>
      <c r="O12" t="s">
        <v>598</v>
      </c>
    </row>
    <row r="13" spans="1:15" ht="20.100000000000001" customHeight="1">
      <c r="A13">
        <v>465</v>
      </c>
      <c r="B13" s="65">
        <v>6</v>
      </c>
      <c r="C13" s="104">
        <v>2021123966</v>
      </c>
      <c r="D13" s="67" t="s">
        <v>393</v>
      </c>
      <c r="E13" s="68" t="s">
        <v>239</v>
      </c>
      <c r="F13" s="108" t="s">
        <v>377</v>
      </c>
      <c r="G13" s="108" t="s">
        <v>637</v>
      </c>
      <c r="H13" s="69"/>
      <c r="I13" s="70"/>
      <c r="J13" s="70"/>
      <c r="K13" s="70"/>
      <c r="L13" s="168" t="s">
        <v>597</v>
      </c>
      <c r="M13" s="169"/>
      <c r="N13" s="170"/>
      <c r="O13" t="s">
        <v>598</v>
      </c>
    </row>
    <row r="14" spans="1:15" ht="20.100000000000001" customHeight="1">
      <c r="A14">
        <v>466</v>
      </c>
      <c r="B14" s="65">
        <v>7</v>
      </c>
      <c r="C14" s="104">
        <v>2021177868</v>
      </c>
      <c r="D14" s="67" t="s">
        <v>394</v>
      </c>
      <c r="E14" s="68" t="s">
        <v>110</v>
      </c>
      <c r="F14" s="108" t="s">
        <v>377</v>
      </c>
      <c r="G14" s="108" t="s">
        <v>638</v>
      </c>
      <c r="H14" s="69"/>
      <c r="I14" s="70"/>
      <c r="J14" s="70"/>
      <c r="K14" s="70"/>
      <c r="L14" s="168" t="s">
        <v>597</v>
      </c>
      <c r="M14" s="169"/>
      <c r="N14" s="170"/>
      <c r="O14" t="s">
        <v>598</v>
      </c>
    </row>
    <row r="15" spans="1:15" ht="20.100000000000001" customHeight="1">
      <c r="A15">
        <v>467</v>
      </c>
      <c r="B15" s="65">
        <v>8</v>
      </c>
      <c r="C15" s="104">
        <v>1920524752</v>
      </c>
      <c r="D15" s="67" t="s">
        <v>87</v>
      </c>
      <c r="E15" s="68" t="s">
        <v>258</v>
      </c>
      <c r="F15" s="108" t="s">
        <v>377</v>
      </c>
      <c r="G15" s="108" t="s">
        <v>608</v>
      </c>
      <c r="H15" s="69"/>
      <c r="I15" s="70"/>
      <c r="J15" s="70"/>
      <c r="K15" s="70"/>
      <c r="L15" s="168" t="s">
        <v>604</v>
      </c>
      <c r="M15" s="169"/>
      <c r="N15" s="170"/>
      <c r="O15" t="s">
        <v>598</v>
      </c>
    </row>
    <row r="16" spans="1:15" ht="20.100000000000001" customHeight="1">
      <c r="A16">
        <v>468</v>
      </c>
      <c r="B16" s="65">
        <v>9</v>
      </c>
      <c r="C16" s="104">
        <v>1920721920</v>
      </c>
      <c r="D16" s="67" t="s">
        <v>152</v>
      </c>
      <c r="E16" s="68" t="s">
        <v>112</v>
      </c>
      <c r="F16" s="108" t="s">
        <v>377</v>
      </c>
      <c r="G16" s="108" t="s">
        <v>599</v>
      </c>
      <c r="H16" s="69"/>
      <c r="I16" s="70"/>
      <c r="J16" s="70"/>
      <c r="K16" s="70"/>
      <c r="L16" s="168" t="s">
        <v>597</v>
      </c>
      <c r="M16" s="169"/>
      <c r="N16" s="170"/>
      <c r="O16" t="s">
        <v>598</v>
      </c>
    </row>
    <row r="17" spans="1:15" ht="20.100000000000001" customHeight="1">
      <c r="A17">
        <v>469</v>
      </c>
      <c r="B17" s="65">
        <v>10</v>
      </c>
      <c r="C17" s="104">
        <v>1920524803</v>
      </c>
      <c r="D17" s="67" t="s">
        <v>395</v>
      </c>
      <c r="E17" s="68" t="s">
        <v>185</v>
      </c>
      <c r="F17" s="108" t="s">
        <v>377</v>
      </c>
      <c r="G17" s="108" t="s">
        <v>608</v>
      </c>
      <c r="H17" s="69"/>
      <c r="I17" s="70"/>
      <c r="J17" s="70"/>
      <c r="K17" s="70"/>
      <c r="L17" s="168" t="s">
        <v>604</v>
      </c>
      <c r="M17" s="169"/>
      <c r="N17" s="170"/>
      <c r="O17" t="s">
        <v>598</v>
      </c>
    </row>
    <row r="18" spans="1:15" ht="20.100000000000001" customHeight="1">
      <c r="A18">
        <v>470</v>
      </c>
      <c r="B18" s="65">
        <v>11</v>
      </c>
      <c r="C18" s="104">
        <v>2026262683</v>
      </c>
      <c r="D18" s="67" t="s">
        <v>396</v>
      </c>
      <c r="E18" s="68" t="s">
        <v>185</v>
      </c>
      <c r="F18" s="108" t="s">
        <v>377</v>
      </c>
      <c r="G18" s="108" t="s">
        <v>639</v>
      </c>
      <c r="H18" s="69"/>
      <c r="I18" s="70"/>
      <c r="J18" s="70"/>
      <c r="K18" s="70"/>
      <c r="L18" s="168" t="s">
        <v>597</v>
      </c>
      <c r="M18" s="169"/>
      <c r="N18" s="170"/>
      <c r="O18" t="s">
        <v>598</v>
      </c>
    </row>
    <row r="19" spans="1:15" ht="20.100000000000001" customHeight="1">
      <c r="A19">
        <v>471</v>
      </c>
      <c r="B19" s="65">
        <v>12</v>
      </c>
      <c r="C19" s="104">
        <v>1821414134</v>
      </c>
      <c r="D19" s="67" t="s">
        <v>397</v>
      </c>
      <c r="E19" s="68" t="s">
        <v>284</v>
      </c>
      <c r="F19" s="108" t="s">
        <v>398</v>
      </c>
      <c r="G19" s="108" t="s">
        <v>640</v>
      </c>
      <c r="H19" s="69"/>
      <c r="I19" s="70"/>
      <c r="J19" s="70"/>
      <c r="K19" s="70"/>
      <c r="L19" s="168" t="s">
        <v>597</v>
      </c>
      <c r="M19" s="169"/>
      <c r="N19" s="170"/>
      <c r="O19" t="s">
        <v>598</v>
      </c>
    </row>
    <row r="20" spans="1:15" ht="20.100000000000001" customHeight="1">
      <c r="A20">
        <v>472</v>
      </c>
      <c r="B20" s="65">
        <v>13</v>
      </c>
      <c r="C20" s="104">
        <v>1921140741</v>
      </c>
      <c r="D20" s="67" t="s">
        <v>399</v>
      </c>
      <c r="E20" s="68" t="s">
        <v>81</v>
      </c>
      <c r="F20" s="108" t="s">
        <v>398</v>
      </c>
      <c r="G20" s="108" t="s">
        <v>628</v>
      </c>
      <c r="H20" s="69"/>
      <c r="I20" s="70"/>
      <c r="J20" s="70"/>
      <c r="K20" s="70"/>
      <c r="L20" s="168" t="s">
        <v>604</v>
      </c>
      <c r="M20" s="169"/>
      <c r="N20" s="170"/>
      <c r="O20" t="s">
        <v>598</v>
      </c>
    </row>
    <row r="21" spans="1:15" ht="20.100000000000001" customHeight="1">
      <c r="A21">
        <v>473</v>
      </c>
      <c r="B21" s="65">
        <v>14</v>
      </c>
      <c r="C21" s="104">
        <v>1921529030</v>
      </c>
      <c r="D21" s="67" t="s">
        <v>297</v>
      </c>
      <c r="E21" s="68" t="s">
        <v>81</v>
      </c>
      <c r="F21" s="108" t="s">
        <v>398</v>
      </c>
      <c r="G21" s="108" t="s">
        <v>628</v>
      </c>
      <c r="H21" s="69"/>
      <c r="I21" s="70"/>
      <c r="J21" s="70"/>
      <c r="K21" s="70"/>
      <c r="L21" s="168" t="s">
        <v>597</v>
      </c>
      <c r="M21" s="169"/>
      <c r="N21" s="170"/>
      <c r="O21" t="s">
        <v>598</v>
      </c>
    </row>
    <row r="22" spans="1:15" ht="20.100000000000001" customHeight="1">
      <c r="A22">
        <v>474</v>
      </c>
      <c r="B22" s="65">
        <v>15</v>
      </c>
      <c r="C22" s="104">
        <v>1921715991</v>
      </c>
      <c r="D22" s="67" t="s">
        <v>400</v>
      </c>
      <c r="E22" s="68" t="s">
        <v>81</v>
      </c>
      <c r="F22" s="108" t="s">
        <v>398</v>
      </c>
      <c r="G22" s="108" t="s">
        <v>641</v>
      </c>
      <c r="H22" s="69"/>
      <c r="I22" s="70"/>
      <c r="J22" s="70"/>
      <c r="K22" s="70"/>
      <c r="L22" s="168" t="s">
        <v>604</v>
      </c>
      <c r="M22" s="169"/>
      <c r="N22" s="170"/>
      <c r="O22" t="s">
        <v>598</v>
      </c>
    </row>
    <row r="23" spans="1:15" ht="20.100000000000001" customHeight="1">
      <c r="A23">
        <v>475</v>
      </c>
      <c r="B23" s="65">
        <v>16</v>
      </c>
      <c r="C23" s="104">
        <v>1921123318</v>
      </c>
      <c r="D23" s="67" t="s">
        <v>401</v>
      </c>
      <c r="E23" s="68" t="s">
        <v>402</v>
      </c>
      <c r="F23" s="108" t="s">
        <v>398</v>
      </c>
      <c r="G23" s="108" t="s">
        <v>621</v>
      </c>
      <c r="H23" s="69"/>
      <c r="I23" s="70"/>
      <c r="J23" s="70"/>
      <c r="K23" s="70"/>
      <c r="L23" s="168" t="s">
        <v>604</v>
      </c>
      <c r="M23" s="169"/>
      <c r="N23" s="170"/>
      <c r="O23" t="s">
        <v>598</v>
      </c>
    </row>
    <row r="24" spans="1:15" ht="20.100000000000001" customHeight="1">
      <c r="A24">
        <v>476</v>
      </c>
      <c r="B24" s="65">
        <v>17</v>
      </c>
      <c r="C24" s="104">
        <v>1921225251</v>
      </c>
      <c r="D24" s="67" t="s">
        <v>102</v>
      </c>
      <c r="E24" s="68" t="s">
        <v>243</v>
      </c>
      <c r="F24" s="108" t="s">
        <v>398</v>
      </c>
      <c r="G24" s="108" t="s">
        <v>642</v>
      </c>
      <c r="H24" s="69"/>
      <c r="I24" s="70"/>
      <c r="J24" s="70"/>
      <c r="K24" s="70"/>
      <c r="L24" s="168" t="s">
        <v>604</v>
      </c>
      <c r="M24" s="169"/>
      <c r="N24" s="170"/>
      <c r="O24" t="s">
        <v>598</v>
      </c>
    </row>
    <row r="25" spans="1:15" ht="20.100000000000001" customHeight="1">
      <c r="A25">
        <v>477</v>
      </c>
      <c r="B25" s="65">
        <v>18</v>
      </c>
      <c r="C25" s="104">
        <v>1921113070</v>
      </c>
      <c r="D25" s="67" t="s">
        <v>403</v>
      </c>
      <c r="E25" s="68" t="s">
        <v>86</v>
      </c>
      <c r="F25" s="108" t="s">
        <v>398</v>
      </c>
      <c r="G25" s="108" t="s">
        <v>608</v>
      </c>
      <c r="H25" s="69"/>
      <c r="I25" s="70"/>
      <c r="J25" s="70"/>
      <c r="K25" s="70"/>
      <c r="L25" s="168" t="s">
        <v>597</v>
      </c>
      <c r="M25" s="169"/>
      <c r="N25" s="170"/>
      <c r="O25" t="s">
        <v>598</v>
      </c>
    </row>
    <row r="26" spans="1:15" ht="20.100000000000001" customHeight="1">
      <c r="A26">
        <v>478</v>
      </c>
      <c r="B26" s="65">
        <v>19</v>
      </c>
      <c r="C26" s="104">
        <v>1921119734</v>
      </c>
      <c r="D26" s="67" t="s">
        <v>404</v>
      </c>
      <c r="E26" s="68" t="s">
        <v>209</v>
      </c>
      <c r="F26" s="108" t="s">
        <v>398</v>
      </c>
      <c r="G26" s="108" t="s">
        <v>621</v>
      </c>
      <c r="H26" s="69"/>
      <c r="I26" s="70"/>
      <c r="J26" s="70"/>
      <c r="K26" s="70"/>
      <c r="L26" s="168" t="s">
        <v>597</v>
      </c>
      <c r="M26" s="169"/>
      <c r="N26" s="170"/>
      <c r="O26" t="s">
        <v>598</v>
      </c>
    </row>
    <row r="27" spans="1:15" ht="20.100000000000001" customHeight="1">
      <c r="A27">
        <v>479</v>
      </c>
      <c r="B27" s="65">
        <v>20</v>
      </c>
      <c r="C27" s="104">
        <v>1921524508</v>
      </c>
      <c r="D27" s="67" t="s">
        <v>405</v>
      </c>
      <c r="E27" s="68" t="s">
        <v>88</v>
      </c>
      <c r="F27" s="108" t="s">
        <v>398</v>
      </c>
      <c r="G27" s="108" t="s">
        <v>608</v>
      </c>
      <c r="H27" s="69"/>
      <c r="I27" s="70"/>
      <c r="J27" s="70"/>
      <c r="K27" s="70"/>
      <c r="L27" s="168" t="s">
        <v>597</v>
      </c>
      <c r="M27" s="169"/>
      <c r="N27" s="170"/>
      <c r="O27" t="s">
        <v>598</v>
      </c>
    </row>
    <row r="28" spans="1:15" ht="20.100000000000001" customHeight="1">
      <c r="A28">
        <v>480</v>
      </c>
      <c r="B28" s="65">
        <v>21</v>
      </c>
      <c r="C28" s="104">
        <v>1921119852</v>
      </c>
      <c r="D28" s="67" t="s">
        <v>406</v>
      </c>
      <c r="E28" s="68" t="s">
        <v>119</v>
      </c>
      <c r="F28" s="108" t="s">
        <v>398</v>
      </c>
      <c r="G28" s="108" t="s">
        <v>630</v>
      </c>
      <c r="H28" s="69"/>
      <c r="I28" s="70"/>
      <c r="J28" s="70"/>
      <c r="K28" s="70"/>
      <c r="L28" s="168" t="s">
        <v>597</v>
      </c>
      <c r="M28" s="169"/>
      <c r="N28" s="170"/>
      <c r="O28" t="s">
        <v>598</v>
      </c>
    </row>
    <row r="29" spans="1:15" ht="20.100000000000001" customHeight="1">
      <c r="A29">
        <v>481</v>
      </c>
      <c r="B29" s="65">
        <v>22</v>
      </c>
      <c r="C29" s="104">
        <v>1921113084</v>
      </c>
      <c r="D29" s="67" t="s">
        <v>407</v>
      </c>
      <c r="E29" s="68" t="s">
        <v>120</v>
      </c>
      <c r="F29" s="108" t="s">
        <v>398</v>
      </c>
      <c r="G29" s="108" t="s">
        <v>621</v>
      </c>
      <c r="H29" s="69"/>
      <c r="I29" s="70"/>
      <c r="J29" s="70"/>
      <c r="K29" s="70"/>
      <c r="L29" s="168" t="s">
        <v>597</v>
      </c>
      <c r="M29" s="169"/>
      <c r="N29" s="170"/>
      <c r="O29" t="s">
        <v>598</v>
      </c>
    </row>
    <row r="30" spans="1:15" ht="20.100000000000001" customHeight="1">
      <c r="A30">
        <v>0</v>
      </c>
      <c r="B30" s="65">
        <v>23</v>
      </c>
      <c r="C30" s="104" t="s">
        <v>597</v>
      </c>
      <c r="D30" s="67" t="s">
        <v>597</v>
      </c>
      <c r="E30" s="68" t="s">
        <v>597</v>
      </c>
      <c r="F30" s="108" t="s">
        <v>597</v>
      </c>
      <c r="G30" s="108" t="s">
        <v>597</v>
      </c>
      <c r="H30" s="69"/>
      <c r="I30" s="70"/>
      <c r="J30" s="70"/>
      <c r="K30" s="70"/>
      <c r="L30" s="168" t="s">
        <v>597</v>
      </c>
      <c r="M30" s="169"/>
      <c r="N30" s="170"/>
      <c r="O30" t="s">
        <v>598</v>
      </c>
    </row>
    <row r="31" spans="1:15" ht="20.100000000000001" customHeight="1">
      <c r="A31">
        <v>0</v>
      </c>
      <c r="B31" s="65">
        <v>24</v>
      </c>
      <c r="C31" s="104" t="s">
        <v>597</v>
      </c>
      <c r="D31" s="67" t="s">
        <v>597</v>
      </c>
      <c r="E31" s="68" t="s">
        <v>597</v>
      </c>
      <c r="F31" s="108" t="s">
        <v>597</v>
      </c>
      <c r="G31" s="108" t="s">
        <v>597</v>
      </c>
      <c r="H31" s="69"/>
      <c r="I31" s="70"/>
      <c r="J31" s="70"/>
      <c r="K31" s="70"/>
      <c r="L31" s="168" t="s">
        <v>597</v>
      </c>
      <c r="M31" s="169"/>
      <c r="N31" s="170"/>
      <c r="O31" t="s">
        <v>598</v>
      </c>
    </row>
    <row r="32" spans="1:15" ht="20.100000000000001" customHeight="1">
      <c r="A32">
        <v>0</v>
      </c>
      <c r="B32" s="65">
        <v>25</v>
      </c>
      <c r="C32" s="104" t="s">
        <v>597</v>
      </c>
      <c r="D32" s="67" t="s">
        <v>597</v>
      </c>
      <c r="E32" s="68" t="s">
        <v>597</v>
      </c>
      <c r="F32" s="108" t="s">
        <v>597</v>
      </c>
      <c r="G32" s="108" t="s">
        <v>597</v>
      </c>
      <c r="H32" s="69"/>
      <c r="I32" s="70"/>
      <c r="J32" s="70"/>
      <c r="K32" s="70"/>
      <c r="L32" s="168" t="s">
        <v>597</v>
      </c>
      <c r="M32" s="169"/>
      <c r="N32" s="170"/>
      <c r="O32" t="s">
        <v>598</v>
      </c>
    </row>
    <row r="33" spans="1:16" ht="20.100000000000001" customHeight="1">
      <c r="A33">
        <v>0</v>
      </c>
      <c r="B33" s="65">
        <v>26</v>
      </c>
      <c r="C33" s="104" t="s">
        <v>597</v>
      </c>
      <c r="D33" s="67" t="s">
        <v>597</v>
      </c>
      <c r="E33" s="68" t="s">
        <v>597</v>
      </c>
      <c r="F33" s="108" t="s">
        <v>597</v>
      </c>
      <c r="G33" s="108" t="s">
        <v>597</v>
      </c>
      <c r="H33" s="69"/>
      <c r="I33" s="70"/>
      <c r="J33" s="70"/>
      <c r="K33" s="70"/>
      <c r="L33" s="168" t="s">
        <v>597</v>
      </c>
      <c r="M33" s="169"/>
      <c r="N33" s="170"/>
      <c r="O33" t="s">
        <v>598</v>
      </c>
    </row>
    <row r="34" spans="1:16" ht="20.100000000000001" customHeight="1">
      <c r="A34">
        <v>0</v>
      </c>
      <c r="B34" s="65">
        <v>27</v>
      </c>
      <c r="C34" s="104" t="s">
        <v>597</v>
      </c>
      <c r="D34" s="67" t="s">
        <v>597</v>
      </c>
      <c r="E34" s="68" t="s">
        <v>597</v>
      </c>
      <c r="F34" s="108" t="s">
        <v>597</v>
      </c>
      <c r="G34" s="108" t="s">
        <v>597</v>
      </c>
      <c r="H34" s="69"/>
      <c r="I34" s="70"/>
      <c r="J34" s="70"/>
      <c r="K34" s="70"/>
      <c r="L34" s="168" t="s">
        <v>597</v>
      </c>
      <c r="M34" s="169"/>
      <c r="N34" s="170"/>
      <c r="O34" t="s">
        <v>598</v>
      </c>
    </row>
    <row r="35" spans="1:16" ht="20.100000000000001" customHeight="1">
      <c r="A35">
        <v>0</v>
      </c>
      <c r="B35" s="65">
        <v>28</v>
      </c>
      <c r="C35" s="104" t="s">
        <v>597</v>
      </c>
      <c r="D35" s="67" t="s">
        <v>597</v>
      </c>
      <c r="E35" s="68" t="s">
        <v>597</v>
      </c>
      <c r="F35" s="108" t="s">
        <v>597</v>
      </c>
      <c r="G35" s="108" t="s">
        <v>597</v>
      </c>
      <c r="H35" s="69"/>
      <c r="I35" s="70"/>
      <c r="J35" s="70"/>
      <c r="K35" s="70"/>
      <c r="L35" s="168" t="s">
        <v>597</v>
      </c>
      <c r="M35" s="169"/>
      <c r="N35" s="170"/>
      <c r="O35" t="s">
        <v>598</v>
      </c>
    </row>
    <row r="36" spans="1:16" ht="20.100000000000001" customHeight="1">
      <c r="A36">
        <v>0</v>
      </c>
      <c r="B36" s="65">
        <v>29</v>
      </c>
      <c r="C36" s="104" t="s">
        <v>597</v>
      </c>
      <c r="D36" s="67" t="s">
        <v>597</v>
      </c>
      <c r="E36" s="68" t="s">
        <v>597</v>
      </c>
      <c r="F36" s="108" t="s">
        <v>597</v>
      </c>
      <c r="G36" s="108" t="s">
        <v>597</v>
      </c>
      <c r="H36" s="69"/>
      <c r="I36" s="70"/>
      <c r="J36" s="70"/>
      <c r="K36" s="70"/>
      <c r="L36" s="168" t="s">
        <v>597</v>
      </c>
      <c r="M36" s="169"/>
      <c r="N36" s="170"/>
      <c r="O36" t="s">
        <v>598</v>
      </c>
    </row>
    <row r="37" spans="1:16" ht="20.100000000000001" customHeight="1">
      <c r="A37">
        <v>0</v>
      </c>
      <c r="B37" s="72">
        <v>30</v>
      </c>
      <c r="C37" s="104" t="s">
        <v>597</v>
      </c>
      <c r="D37" s="67" t="s">
        <v>597</v>
      </c>
      <c r="E37" s="68" t="s">
        <v>597</v>
      </c>
      <c r="F37" s="108" t="s">
        <v>597</v>
      </c>
      <c r="G37" s="108" t="s">
        <v>597</v>
      </c>
      <c r="H37" s="73"/>
      <c r="I37" s="74"/>
      <c r="J37" s="74"/>
      <c r="K37" s="74"/>
      <c r="L37" s="168" t="s">
        <v>597</v>
      </c>
      <c r="M37" s="169"/>
      <c r="N37" s="170"/>
      <c r="O37" t="s">
        <v>598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79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78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53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597</v>
      </c>
      <c r="D45" s="94" t="s">
        <v>597</v>
      </c>
      <c r="E45" s="95" t="s">
        <v>597</v>
      </c>
      <c r="F45" s="111" t="s">
        <v>597</v>
      </c>
      <c r="G45" s="111" t="s">
        <v>597</v>
      </c>
      <c r="H45" s="96"/>
      <c r="I45" s="97"/>
      <c r="J45" s="97"/>
      <c r="K45" s="97"/>
      <c r="L45" s="171" t="s">
        <v>597</v>
      </c>
      <c r="M45" s="172"/>
      <c r="N45" s="173"/>
      <c r="O45" t="s">
        <v>598</v>
      </c>
    </row>
    <row r="46" spans="1:16" ht="20.100000000000001" customHeight="1">
      <c r="A46">
        <v>0</v>
      </c>
      <c r="B46" s="65">
        <v>32</v>
      </c>
      <c r="C46" s="104" t="s">
        <v>597</v>
      </c>
      <c r="D46" s="67" t="s">
        <v>597</v>
      </c>
      <c r="E46" s="68" t="s">
        <v>597</v>
      </c>
      <c r="F46" s="108" t="s">
        <v>597</v>
      </c>
      <c r="G46" s="108" t="s">
        <v>597</v>
      </c>
      <c r="H46" s="69"/>
      <c r="I46" s="70"/>
      <c r="J46" s="70"/>
      <c r="K46" s="70"/>
      <c r="L46" s="168" t="s">
        <v>597</v>
      </c>
      <c r="M46" s="169"/>
      <c r="N46" s="170"/>
      <c r="O46" t="s">
        <v>598</v>
      </c>
    </row>
    <row r="47" spans="1:16" ht="20.100000000000001" customHeight="1">
      <c r="A47">
        <v>0</v>
      </c>
      <c r="B47" s="65">
        <v>33</v>
      </c>
      <c r="C47" s="104" t="s">
        <v>597</v>
      </c>
      <c r="D47" s="67" t="s">
        <v>597</v>
      </c>
      <c r="E47" s="68" t="s">
        <v>597</v>
      </c>
      <c r="F47" s="108" t="s">
        <v>597</v>
      </c>
      <c r="G47" s="108" t="s">
        <v>597</v>
      </c>
      <c r="H47" s="69"/>
      <c r="I47" s="70"/>
      <c r="J47" s="70"/>
      <c r="K47" s="70"/>
      <c r="L47" s="168" t="s">
        <v>597</v>
      </c>
      <c r="M47" s="169"/>
      <c r="N47" s="170"/>
      <c r="O47" t="s">
        <v>598</v>
      </c>
    </row>
    <row r="48" spans="1:16" ht="20.100000000000001" customHeight="1">
      <c r="A48">
        <v>0</v>
      </c>
      <c r="B48" s="65">
        <v>34</v>
      </c>
      <c r="C48" s="104" t="s">
        <v>597</v>
      </c>
      <c r="D48" s="67" t="s">
        <v>597</v>
      </c>
      <c r="E48" s="68" t="s">
        <v>597</v>
      </c>
      <c r="F48" s="108" t="s">
        <v>597</v>
      </c>
      <c r="G48" s="108" t="s">
        <v>597</v>
      </c>
      <c r="H48" s="69"/>
      <c r="I48" s="70"/>
      <c r="J48" s="70"/>
      <c r="K48" s="70"/>
      <c r="L48" s="168" t="s">
        <v>597</v>
      </c>
      <c r="M48" s="169"/>
      <c r="N48" s="170"/>
      <c r="O48" t="s">
        <v>598</v>
      </c>
    </row>
    <row r="49" spans="1:15" ht="20.100000000000001" customHeight="1">
      <c r="A49">
        <v>0</v>
      </c>
      <c r="B49" s="65">
        <v>35</v>
      </c>
      <c r="C49" s="104" t="s">
        <v>597</v>
      </c>
      <c r="D49" s="67" t="s">
        <v>597</v>
      </c>
      <c r="E49" s="68" t="s">
        <v>597</v>
      </c>
      <c r="F49" s="108" t="s">
        <v>597</v>
      </c>
      <c r="G49" s="108" t="s">
        <v>597</v>
      </c>
      <c r="H49" s="69"/>
      <c r="I49" s="70"/>
      <c r="J49" s="70"/>
      <c r="K49" s="70"/>
      <c r="L49" s="168" t="s">
        <v>597</v>
      </c>
      <c r="M49" s="169"/>
      <c r="N49" s="170"/>
      <c r="O49" t="s">
        <v>598</v>
      </c>
    </row>
    <row r="50" spans="1:15" ht="20.100000000000001" customHeight="1">
      <c r="A50">
        <v>0</v>
      </c>
      <c r="B50" s="65">
        <v>36</v>
      </c>
      <c r="C50" s="104" t="s">
        <v>597</v>
      </c>
      <c r="D50" s="67" t="s">
        <v>597</v>
      </c>
      <c r="E50" s="68" t="s">
        <v>597</v>
      </c>
      <c r="F50" s="108" t="s">
        <v>597</v>
      </c>
      <c r="G50" s="108" t="s">
        <v>597</v>
      </c>
      <c r="H50" s="69"/>
      <c r="I50" s="70"/>
      <c r="J50" s="70"/>
      <c r="K50" s="70"/>
      <c r="L50" s="168" t="s">
        <v>597</v>
      </c>
      <c r="M50" s="169"/>
      <c r="N50" s="170"/>
      <c r="O50" t="s">
        <v>598</v>
      </c>
    </row>
    <row r="51" spans="1:15" ht="20.100000000000001" customHeight="1">
      <c r="A51">
        <v>0</v>
      </c>
      <c r="B51" s="65">
        <v>37</v>
      </c>
      <c r="C51" s="104" t="s">
        <v>597</v>
      </c>
      <c r="D51" s="67" t="s">
        <v>597</v>
      </c>
      <c r="E51" s="68" t="s">
        <v>597</v>
      </c>
      <c r="F51" s="108" t="s">
        <v>597</v>
      </c>
      <c r="G51" s="108" t="s">
        <v>597</v>
      </c>
      <c r="H51" s="69"/>
      <c r="I51" s="70"/>
      <c r="J51" s="70"/>
      <c r="K51" s="70"/>
      <c r="L51" s="168" t="s">
        <v>597</v>
      </c>
      <c r="M51" s="169"/>
      <c r="N51" s="170"/>
      <c r="O51" t="s">
        <v>598</v>
      </c>
    </row>
    <row r="52" spans="1:15" ht="20.100000000000001" customHeight="1">
      <c r="A52">
        <v>0</v>
      </c>
      <c r="B52" s="65">
        <v>38</v>
      </c>
      <c r="C52" s="104" t="s">
        <v>597</v>
      </c>
      <c r="D52" s="67" t="s">
        <v>597</v>
      </c>
      <c r="E52" s="68" t="s">
        <v>597</v>
      </c>
      <c r="F52" s="108" t="s">
        <v>597</v>
      </c>
      <c r="G52" s="108" t="s">
        <v>597</v>
      </c>
      <c r="H52" s="69"/>
      <c r="I52" s="70"/>
      <c r="J52" s="70"/>
      <c r="K52" s="70"/>
      <c r="L52" s="168" t="s">
        <v>597</v>
      </c>
      <c r="M52" s="169"/>
      <c r="N52" s="170"/>
      <c r="O52" t="s">
        <v>598</v>
      </c>
    </row>
    <row r="53" spans="1:15" ht="20.100000000000001" customHeight="1">
      <c r="A53">
        <v>0</v>
      </c>
      <c r="B53" s="65">
        <v>39</v>
      </c>
      <c r="C53" s="104" t="s">
        <v>597</v>
      </c>
      <c r="D53" s="67" t="s">
        <v>597</v>
      </c>
      <c r="E53" s="68" t="s">
        <v>597</v>
      </c>
      <c r="F53" s="108" t="s">
        <v>597</v>
      </c>
      <c r="G53" s="108" t="s">
        <v>597</v>
      </c>
      <c r="H53" s="69"/>
      <c r="I53" s="70"/>
      <c r="J53" s="70"/>
      <c r="K53" s="70"/>
      <c r="L53" s="168" t="s">
        <v>597</v>
      </c>
      <c r="M53" s="169"/>
      <c r="N53" s="170"/>
      <c r="O53" t="s">
        <v>598</v>
      </c>
    </row>
    <row r="54" spans="1:15" ht="20.100000000000001" customHeight="1">
      <c r="A54">
        <v>0</v>
      </c>
      <c r="B54" s="65">
        <v>40</v>
      </c>
      <c r="C54" s="104" t="s">
        <v>597</v>
      </c>
      <c r="D54" s="67" t="s">
        <v>597</v>
      </c>
      <c r="E54" s="68" t="s">
        <v>597</v>
      </c>
      <c r="F54" s="108" t="s">
        <v>597</v>
      </c>
      <c r="G54" s="108" t="s">
        <v>597</v>
      </c>
      <c r="H54" s="69"/>
      <c r="I54" s="70"/>
      <c r="J54" s="70"/>
      <c r="K54" s="70"/>
      <c r="L54" s="168" t="s">
        <v>597</v>
      </c>
      <c r="M54" s="169"/>
      <c r="N54" s="170"/>
      <c r="O54" t="s">
        <v>598</v>
      </c>
    </row>
    <row r="55" spans="1:15" ht="20.100000000000001" customHeight="1">
      <c r="A55">
        <v>0</v>
      </c>
      <c r="B55" s="65">
        <v>41</v>
      </c>
      <c r="C55" s="104" t="s">
        <v>597</v>
      </c>
      <c r="D55" s="67" t="s">
        <v>597</v>
      </c>
      <c r="E55" s="68" t="s">
        <v>597</v>
      </c>
      <c r="F55" s="108" t="s">
        <v>597</v>
      </c>
      <c r="G55" s="108" t="s">
        <v>597</v>
      </c>
      <c r="H55" s="69"/>
      <c r="I55" s="70"/>
      <c r="J55" s="70"/>
      <c r="K55" s="70"/>
      <c r="L55" s="168" t="s">
        <v>597</v>
      </c>
      <c r="M55" s="169"/>
      <c r="N55" s="170"/>
      <c r="O55" t="s">
        <v>598</v>
      </c>
    </row>
    <row r="56" spans="1:15" ht="20.100000000000001" customHeight="1">
      <c r="A56">
        <v>0</v>
      </c>
      <c r="B56" s="65">
        <v>42</v>
      </c>
      <c r="C56" s="104" t="s">
        <v>597</v>
      </c>
      <c r="D56" s="67" t="s">
        <v>597</v>
      </c>
      <c r="E56" s="68" t="s">
        <v>597</v>
      </c>
      <c r="F56" s="108" t="s">
        <v>597</v>
      </c>
      <c r="G56" s="108" t="s">
        <v>597</v>
      </c>
      <c r="H56" s="69"/>
      <c r="I56" s="70"/>
      <c r="J56" s="70"/>
      <c r="K56" s="70"/>
      <c r="L56" s="168" t="s">
        <v>597</v>
      </c>
      <c r="M56" s="169"/>
      <c r="N56" s="170"/>
      <c r="O56" t="s">
        <v>598</v>
      </c>
    </row>
    <row r="57" spans="1:15" ht="20.100000000000001" customHeight="1">
      <c r="A57">
        <v>0</v>
      </c>
      <c r="B57" s="65">
        <v>43</v>
      </c>
      <c r="C57" s="104" t="s">
        <v>597</v>
      </c>
      <c r="D57" s="67" t="s">
        <v>597</v>
      </c>
      <c r="E57" s="68" t="s">
        <v>597</v>
      </c>
      <c r="F57" s="108" t="s">
        <v>597</v>
      </c>
      <c r="G57" s="108" t="s">
        <v>597</v>
      </c>
      <c r="H57" s="69"/>
      <c r="I57" s="70"/>
      <c r="J57" s="70"/>
      <c r="K57" s="70"/>
      <c r="L57" s="168" t="s">
        <v>597</v>
      </c>
      <c r="M57" s="169"/>
      <c r="N57" s="170"/>
      <c r="O57" t="s">
        <v>598</v>
      </c>
    </row>
    <row r="58" spans="1:15" ht="20.100000000000001" customHeight="1">
      <c r="A58">
        <v>0</v>
      </c>
      <c r="B58" s="65">
        <v>44</v>
      </c>
      <c r="C58" s="104" t="s">
        <v>597</v>
      </c>
      <c r="D58" s="67" t="s">
        <v>597</v>
      </c>
      <c r="E58" s="68" t="s">
        <v>597</v>
      </c>
      <c r="F58" s="108" t="s">
        <v>597</v>
      </c>
      <c r="G58" s="108" t="s">
        <v>597</v>
      </c>
      <c r="H58" s="69"/>
      <c r="I58" s="70"/>
      <c r="J58" s="70"/>
      <c r="K58" s="70"/>
      <c r="L58" s="168" t="s">
        <v>597</v>
      </c>
      <c r="M58" s="169"/>
      <c r="N58" s="170"/>
      <c r="O58" t="s">
        <v>598</v>
      </c>
    </row>
    <row r="59" spans="1:15" ht="20.100000000000001" customHeight="1">
      <c r="A59">
        <v>0</v>
      </c>
      <c r="B59" s="65">
        <v>45</v>
      </c>
      <c r="C59" s="104" t="s">
        <v>597</v>
      </c>
      <c r="D59" s="67" t="s">
        <v>597</v>
      </c>
      <c r="E59" s="68" t="s">
        <v>597</v>
      </c>
      <c r="F59" s="108" t="s">
        <v>597</v>
      </c>
      <c r="G59" s="108" t="s">
        <v>597</v>
      </c>
      <c r="H59" s="69"/>
      <c r="I59" s="70"/>
      <c r="J59" s="70"/>
      <c r="K59" s="70"/>
      <c r="L59" s="168" t="s">
        <v>597</v>
      </c>
      <c r="M59" s="169"/>
      <c r="N59" s="170"/>
      <c r="O59" t="s">
        <v>598</v>
      </c>
    </row>
    <row r="60" spans="1:15" ht="20.100000000000001" customHeight="1">
      <c r="A60">
        <v>0</v>
      </c>
      <c r="B60" s="65">
        <v>46</v>
      </c>
      <c r="C60" s="104" t="s">
        <v>597</v>
      </c>
      <c r="D60" s="67" t="s">
        <v>597</v>
      </c>
      <c r="E60" s="68" t="s">
        <v>597</v>
      </c>
      <c r="F60" s="108" t="s">
        <v>597</v>
      </c>
      <c r="G60" s="108" t="s">
        <v>597</v>
      </c>
      <c r="H60" s="69"/>
      <c r="I60" s="70"/>
      <c r="J60" s="70"/>
      <c r="K60" s="70"/>
      <c r="L60" s="168" t="s">
        <v>597</v>
      </c>
      <c r="M60" s="169"/>
      <c r="N60" s="170"/>
      <c r="O60" t="s">
        <v>598</v>
      </c>
    </row>
    <row r="61" spans="1:15" ht="20.100000000000001" customHeight="1">
      <c r="A61">
        <v>0</v>
      </c>
      <c r="B61" s="65">
        <v>47</v>
      </c>
      <c r="C61" s="104" t="s">
        <v>597</v>
      </c>
      <c r="D61" s="67" t="s">
        <v>597</v>
      </c>
      <c r="E61" s="68" t="s">
        <v>597</v>
      </c>
      <c r="F61" s="108" t="s">
        <v>597</v>
      </c>
      <c r="G61" s="108" t="s">
        <v>597</v>
      </c>
      <c r="H61" s="69"/>
      <c r="I61" s="70"/>
      <c r="J61" s="70"/>
      <c r="K61" s="70"/>
      <c r="L61" s="168" t="s">
        <v>597</v>
      </c>
      <c r="M61" s="169"/>
      <c r="N61" s="170"/>
      <c r="O61" t="s">
        <v>598</v>
      </c>
    </row>
    <row r="62" spans="1:15" ht="20.100000000000001" customHeight="1">
      <c r="A62">
        <v>0</v>
      </c>
      <c r="B62" s="65">
        <v>48</v>
      </c>
      <c r="C62" s="104" t="s">
        <v>597</v>
      </c>
      <c r="D62" s="67" t="s">
        <v>597</v>
      </c>
      <c r="E62" s="68" t="s">
        <v>597</v>
      </c>
      <c r="F62" s="108" t="s">
        <v>597</v>
      </c>
      <c r="G62" s="108" t="s">
        <v>597</v>
      </c>
      <c r="H62" s="69"/>
      <c r="I62" s="70"/>
      <c r="J62" s="70"/>
      <c r="K62" s="70"/>
      <c r="L62" s="168" t="s">
        <v>597</v>
      </c>
      <c r="M62" s="169"/>
      <c r="N62" s="170"/>
      <c r="O62" t="s">
        <v>598</v>
      </c>
    </row>
    <row r="63" spans="1:15" ht="20.100000000000001" customHeight="1">
      <c r="A63">
        <v>0</v>
      </c>
      <c r="B63" s="65">
        <v>49</v>
      </c>
      <c r="C63" s="104" t="s">
        <v>597</v>
      </c>
      <c r="D63" s="67" t="s">
        <v>597</v>
      </c>
      <c r="E63" s="68" t="s">
        <v>597</v>
      </c>
      <c r="F63" s="108" t="s">
        <v>597</v>
      </c>
      <c r="G63" s="108" t="s">
        <v>597</v>
      </c>
      <c r="H63" s="69"/>
      <c r="I63" s="70"/>
      <c r="J63" s="70"/>
      <c r="K63" s="70"/>
      <c r="L63" s="168" t="s">
        <v>597</v>
      </c>
      <c r="M63" s="169"/>
      <c r="N63" s="170"/>
      <c r="O63" t="s">
        <v>598</v>
      </c>
    </row>
    <row r="64" spans="1:15" ht="20.100000000000001" customHeight="1">
      <c r="A64">
        <v>0</v>
      </c>
      <c r="B64" s="65">
        <v>50</v>
      </c>
      <c r="C64" s="104" t="s">
        <v>597</v>
      </c>
      <c r="D64" s="67" t="s">
        <v>597</v>
      </c>
      <c r="E64" s="68" t="s">
        <v>597</v>
      </c>
      <c r="F64" s="108" t="s">
        <v>597</v>
      </c>
      <c r="G64" s="108" t="s">
        <v>597</v>
      </c>
      <c r="H64" s="69"/>
      <c r="I64" s="70"/>
      <c r="J64" s="70"/>
      <c r="K64" s="70"/>
      <c r="L64" s="168" t="s">
        <v>597</v>
      </c>
      <c r="M64" s="169"/>
      <c r="N64" s="170"/>
      <c r="O64" t="s">
        <v>598</v>
      </c>
    </row>
    <row r="65" spans="1:15" ht="20.100000000000001" customHeight="1">
      <c r="A65">
        <v>0</v>
      </c>
      <c r="B65" s="65">
        <v>51</v>
      </c>
      <c r="C65" s="104" t="s">
        <v>597</v>
      </c>
      <c r="D65" s="67" t="s">
        <v>597</v>
      </c>
      <c r="E65" s="68" t="s">
        <v>597</v>
      </c>
      <c r="F65" s="108" t="s">
        <v>597</v>
      </c>
      <c r="G65" s="108" t="s">
        <v>597</v>
      </c>
      <c r="H65" s="69"/>
      <c r="I65" s="70"/>
      <c r="J65" s="70"/>
      <c r="K65" s="70"/>
      <c r="L65" s="168" t="s">
        <v>597</v>
      </c>
      <c r="M65" s="169"/>
      <c r="N65" s="170"/>
      <c r="O65" t="s">
        <v>598</v>
      </c>
    </row>
    <row r="66" spans="1:15" ht="20.100000000000001" customHeight="1">
      <c r="A66">
        <v>0</v>
      </c>
      <c r="B66" s="65">
        <v>52</v>
      </c>
      <c r="C66" s="104" t="s">
        <v>597</v>
      </c>
      <c r="D66" s="67" t="s">
        <v>597</v>
      </c>
      <c r="E66" s="68" t="s">
        <v>597</v>
      </c>
      <c r="F66" s="108" t="s">
        <v>597</v>
      </c>
      <c r="G66" s="108" t="s">
        <v>597</v>
      </c>
      <c r="H66" s="69"/>
      <c r="I66" s="70"/>
      <c r="J66" s="70"/>
      <c r="K66" s="70"/>
      <c r="L66" s="168" t="s">
        <v>597</v>
      </c>
      <c r="M66" s="169"/>
      <c r="N66" s="170"/>
      <c r="O66" t="s">
        <v>598</v>
      </c>
    </row>
    <row r="67" spans="1:15" ht="20.100000000000001" customHeight="1">
      <c r="A67">
        <v>0</v>
      </c>
      <c r="B67" s="65">
        <v>53</v>
      </c>
      <c r="C67" s="104" t="s">
        <v>597</v>
      </c>
      <c r="D67" s="67" t="s">
        <v>597</v>
      </c>
      <c r="E67" s="68" t="s">
        <v>597</v>
      </c>
      <c r="F67" s="108" t="s">
        <v>597</v>
      </c>
      <c r="G67" s="108" t="s">
        <v>597</v>
      </c>
      <c r="H67" s="69"/>
      <c r="I67" s="70"/>
      <c r="J67" s="70"/>
      <c r="K67" s="70"/>
      <c r="L67" s="168" t="s">
        <v>597</v>
      </c>
      <c r="M67" s="169"/>
      <c r="N67" s="170"/>
      <c r="O67" t="s">
        <v>598</v>
      </c>
    </row>
    <row r="68" spans="1:15" ht="20.100000000000001" customHeight="1">
      <c r="A68">
        <v>0</v>
      </c>
      <c r="B68" s="65">
        <v>54</v>
      </c>
      <c r="C68" s="104" t="s">
        <v>597</v>
      </c>
      <c r="D68" s="67" t="s">
        <v>597</v>
      </c>
      <c r="E68" s="68" t="s">
        <v>597</v>
      </c>
      <c r="F68" s="108" t="s">
        <v>597</v>
      </c>
      <c r="G68" s="108" t="s">
        <v>597</v>
      </c>
      <c r="H68" s="69"/>
      <c r="I68" s="70"/>
      <c r="J68" s="70"/>
      <c r="K68" s="70"/>
      <c r="L68" s="168" t="s">
        <v>597</v>
      </c>
      <c r="M68" s="169"/>
      <c r="N68" s="170"/>
      <c r="O68" t="s">
        <v>598</v>
      </c>
    </row>
    <row r="69" spans="1:15" ht="20.100000000000001" customHeight="1">
      <c r="A69">
        <v>0</v>
      </c>
      <c r="B69" s="65">
        <v>55</v>
      </c>
      <c r="C69" s="104" t="s">
        <v>597</v>
      </c>
      <c r="D69" s="67" t="s">
        <v>597</v>
      </c>
      <c r="E69" s="68" t="s">
        <v>597</v>
      </c>
      <c r="F69" s="108" t="s">
        <v>597</v>
      </c>
      <c r="G69" s="108" t="s">
        <v>597</v>
      </c>
      <c r="H69" s="69"/>
      <c r="I69" s="70"/>
      <c r="J69" s="70"/>
      <c r="K69" s="70"/>
      <c r="L69" s="168" t="s">
        <v>597</v>
      </c>
      <c r="M69" s="169"/>
      <c r="N69" s="170"/>
      <c r="O69" t="s">
        <v>598</v>
      </c>
    </row>
    <row r="70" spans="1:15" ht="20.100000000000001" customHeight="1">
      <c r="A70">
        <v>0</v>
      </c>
      <c r="B70" s="65">
        <v>56</v>
      </c>
      <c r="C70" s="104" t="s">
        <v>597</v>
      </c>
      <c r="D70" s="67" t="s">
        <v>597</v>
      </c>
      <c r="E70" s="68" t="s">
        <v>597</v>
      </c>
      <c r="F70" s="108" t="s">
        <v>597</v>
      </c>
      <c r="G70" s="108" t="s">
        <v>597</v>
      </c>
      <c r="H70" s="69"/>
      <c r="I70" s="70"/>
      <c r="J70" s="70"/>
      <c r="K70" s="70"/>
      <c r="L70" s="168" t="s">
        <v>597</v>
      </c>
      <c r="M70" s="169"/>
      <c r="N70" s="170"/>
      <c r="O70" t="s">
        <v>598</v>
      </c>
    </row>
    <row r="71" spans="1:15" ht="20.100000000000001" customHeight="1">
      <c r="A71">
        <v>0</v>
      </c>
      <c r="B71" s="65">
        <v>57</v>
      </c>
      <c r="C71" s="104" t="s">
        <v>597</v>
      </c>
      <c r="D71" s="67" t="s">
        <v>597</v>
      </c>
      <c r="E71" s="68" t="s">
        <v>597</v>
      </c>
      <c r="F71" s="108" t="s">
        <v>597</v>
      </c>
      <c r="G71" s="108" t="s">
        <v>597</v>
      </c>
      <c r="H71" s="69"/>
      <c r="I71" s="70"/>
      <c r="J71" s="70"/>
      <c r="K71" s="70"/>
      <c r="L71" s="168" t="s">
        <v>597</v>
      </c>
      <c r="M71" s="169"/>
      <c r="N71" s="170"/>
      <c r="O71" t="s">
        <v>598</v>
      </c>
    </row>
    <row r="72" spans="1:15" ht="20.100000000000001" customHeight="1">
      <c r="A72">
        <v>0</v>
      </c>
      <c r="B72" s="65">
        <v>58</v>
      </c>
      <c r="C72" s="104" t="s">
        <v>597</v>
      </c>
      <c r="D72" s="67" t="s">
        <v>597</v>
      </c>
      <c r="E72" s="68" t="s">
        <v>597</v>
      </c>
      <c r="F72" s="108" t="s">
        <v>597</v>
      </c>
      <c r="G72" s="108" t="s">
        <v>597</v>
      </c>
      <c r="H72" s="69"/>
      <c r="I72" s="70"/>
      <c r="J72" s="70"/>
      <c r="K72" s="70"/>
      <c r="L72" s="168" t="s">
        <v>597</v>
      </c>
      <c r="M72" s="169"/>
      <c r="N72" s="170"/>
      <c r="O72" t="s">
        <v>598</v>
      </c>
    </row>
    <row r="73" spans="1:15" ht="20.100000000000001" customHeight="1">
      <c r="A73">
        <v>0</v>
      </c>
      <c r="B73" s="65">
        <v>59</v>
      </c>
      <c r="C73" s="104" t="s">
        <v>597</v>
      </c>
      <c r="D73" s="67" t="s">
        <v>597</v>
      </c>
      <c r="E73" s="68" t="s">
        <v>597</v>
      </c>
      <c r="F73" s="108" t="s">
        <v>597</v>
      </c>
      <c r="G73" s="108" t="s">
        <v>597</v>
      </c>
      <c r="H73" s="69"/>
      <c r="I73" s="70"/>
      <c r="J73" s="70"/>
      <c r="K73" s="70"/>
      <c r="L73" s="168" t="s">
        <v>597</v>
      </c>
      <c r="M73" s="169"/>
      <c r="N73" s="170"/>
      <c r="O73" t="s">
        <v>598</v>
      </c>
    </row>
    <row r="74" spans="1:15" ht="20.100000000000001" customHeight="1">
      <c r="A74">
        <v>0</v>
      </c>
      <c r="B74" s="65">
        <v>60</v>
      </c>
      <c r="C74" s="104" t="s">
        <v>597</v>
      </c>
      <c r="D74" s="67" t="s">
        <v>597</v>
      </c>
      <c r="E74" s="68" t="s">
        <v>597</v>
      </c>
      <c r="F74" s="108" t="s">
        <v>597</v>
      </c>
      <c r="G74" s="108" t="s">
        <v>597</v>
      </c>
      <c r="H74" s="69"/>
      <c r="I74" s="70"/>
      <c r="J74" s="70"/>
      <c r="K74" s="70"/>
      <c r="L74" s="168" t="s">
        <v>597</v>
      </c>
      <c r="M74" s="169"/>
      <c r="N74" s="170"/>
      <c r="O74" t="s">
        <v>598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79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78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597</v>
      </c>
      <c r="D82" s="94" t="s">
        <v>597</v>
      </c>
      <c r="E82" s="95" t="s">
        <v>597</v>
      </c>
      <c r="F82" s="111" t="s">
        <v>597</v>
      </c>
      <c r="G82" s="111" t="s">
        <v>597</v>
      </c>
      <c r="H82" s="96"/>
      <c r="I82" s="97"/>
      <c r="J82" s="97"/>
      <c r="K82" s="97"/>
      <c r="L82" s="171" t="s">
        <v>597</v>
      </c>
      <c r="M82" s="172"/>
      <c r="N82" s="173"/>
      <c r="O82" t="s">
        <v>598</v>
      </c>
    </row>
    <row r="83" spans="1:15" ht="20.100000000000001" customHeight="1">
      <c r="A83">
        <v>0</v>
      </c>
      <c r="B83" s="65">
        <v>62</v>
      </c>
      <c r="C83" s="104" t="s">
        <v>597</v>
      </c>
      <c r="D83" s="67" t="s">
        <v>597</v>
      </c>
      <c r="E83" s="68" t="s">
        <v>597</v>
      </c>
      <c r="F83" s="108" t="s">
        <v>597</v>
      </c>
      <c r="G83" s="108" t="s">
        <v>597</v>
      </c>
      <c r="H83" s="69"/>
      <c r="I83" s="70"/>
      <c r="J83" s="70"/>
      <c r="K83" s="70"/>
      <c r="L83" s="168" t="s">
        <v>597</v>
      </c>
      <c r="M83" s="169"/>
      <c r="N83" s="170"/>
      <c r="O83" t="s">
        <v>598</v>
      </c>
    </row>
    <row r="84" spans="1:15" ht="20.100000000000001" customHeight="1">
      <c r="A84">
        <v>0</v>
      </c>
      <c r="B84" s="65">
        <v>63</v>
      </c>
      <c r="C84" s="104" t="s">
        <v>597</v>
      </c>
      <c r="D84" s="67" t="s">
        <v>597</v>
      </c>
      <c r="E84" s="68" t="s">
        <v>597</v>
      </c>
      <c r="F84" s="108" t="s">
        <v>597</v>
      </c>
      <c r="G84" s="108" t="s">
        <v>597</v>
      </c>
      <c r="H84" s="69"/>
      <c r="I84" s="70"/>
      <c r="J84" s="70"/>
      <c r="K84" s="70"/>
      <c r="L84" s="168" t="s">
        <v>597</v>
      </c>
      <c r="M84" s="169"/>
      <c r="N84" s="170"/>
      <c r="O84" t="s">
        <v>598</v>
      </c>
    </row>
    <row r="85" spans="1:15" ht="20.100000000000001" customHeight="1">
      <c r="A85">
        <v>0</v>
      </c>
      <c r="B85" s="65">
        <v>64</v>
      </c>
      <c r="C85" s="104" t="s">
        <v>597</v>
      </c>
      <c r="D85" s="67" t="s">
        <v>597</v>
      </c>
      <c r="E85" s="68" t="s">
        <v>597</v>
      </c>
      <c r="F85" s="108" t="s">
        <v>597</v>
      </c>
      <c r="G85" s="108" t="s">
        <v>597</v>
      </c>
      <c r="H85" s="69"/>
      <c r="I85" s="70"/>
      <c r="J85" s="70"/>
      <c r="K85" s="70"/>
      <c r="L85" s="168" t="s">
        <v>597</v>
      </c>
      <c r="M85" s="169"/>
      <c r="N85" s="170"/>
      <c r="O85" t="s">
        <v>598</v>
      </c>
    </row>
    <row r="86" spans="1:15" ht="20.100000000000001" customHeight="1">
      <c r="A86">
        <v>0</v>
      </c>
      <c r="B86" s="65">
        <v>65</v>
      </c>
      <c r="C86" s="104" t="s">
        <v>597</v>
      </c>
      <c r="D86" s="67" t="s">
        <v>597</v>
      </c>
      <c r="E86" s="68" t="s">
        <v>597</v>
      </c>
      <c r="F86" s="108" t="s">
        <v>597</v>
      </c>
      <c r="G86" s="108" t="s">
        <v>597</v>
      </c>
      <c r="H86" s="69"/>
      <c r="I86" s="70"/>
      <c r="J86" s="70"/>
      <c r="K86" s="70"/>
      <c r="L86" s="168" t="s">
        <v>597</v>
      </c>
      <c r="M86" s="169"/>
      <c r="N86" s="170"/>
      <c r="O86" t="s">
        <v>598</v>
      </c>
    </row>
    <row r="87" spans="1:15" ht="20.100000000000001" customHeight="1">
      <c r="A87">
        <v>0</v>
      </c>
      <c r="B87" s="65">
        <v>66</v>
      </c>
      <c r="C87" s="104" t="s">
        <v>597</v>
      </c>
      <c r="D87" s="67" t="s">
        <v>597</v>
      </c>
      <c r="E87" s="68" t="s">
        <v>597</v>
      </c>
      <c r="F87" s="108" t="s">
        <v>597</v>
      </c>
      <c r="G87" s="108" t="s">
        <v>597</v>
      </c>
      <c r="H87" s="69"/>
      <c r="I87" s="70"/>
      <c r="J87" s="70"/>
      <c r="K87" s="70"/>
      <c r="L87" s="168" t="s">
        <v>597</v>
      </c>
      <c r="M87" s="169"/>
      <c r="N87" s="170"/>
      <c r="O87" t="s">
        <v>598</v>
      </c>
    </row>
    <row r="88" spans="1:15" ht="20.100000000000001" customHeight="1">
      <c r="A88">
        <v>0</v>
      </c>
      <c r="B88" s="65">
        <v>67</v>
      </c>
      <c r="C88" s="104" t="s">
        <v>597</v>
      </c>
      <c r="D88" s="67" t="s">
        <v>597</v>
      </c>
      <c r="E88" s="68" t="s">
        <v>597</v>
      </c>
      <c r="F88" s="108" t="s">
        <v>597</v>
      </c>
      <c r="G88" s="108" t="s">
        <v>597</v>
      </c>
      <c r="H88" s="69"/>
      <c r="I88" s="70"/>
      <c r="J88" s="70"/>
      <c r="K88" s="70"/>
      <c r="L88" s="168" t="s">
        <v>597</v>
      </c>
      <c r="M88" s="169"/>
      <c r="N88" s="170"/>
      <c r="O88" t="s">
        <v>598</v>
      </c>
    </row>
    <row r="89" spans="1:15" ht="20.100000000000001" customHeight="1">
      <c r="A89">
        <v>0</v>
      </c>
      <c r="B89" s="65">
        <v>68</v>
      </c>
      <c r="C89" s="104" t="s">
        <v>597</v>
      </c>
      <c r="D89" s="67" t="s">
        <v>597</v>
      </c>
      <c r="E89" s="68" t="s">
        <v>597</v>
      </c>
      <c r="F89" s="108" t="s">
        <v>597</v>
      </c>
      <c r="G89" s="108" t="s">
        <v>597</v>
      </c>
      <c r="H89" s="69"/>
      <c r="I89" s="70"/>
      <c r="J89" s="70"/>
      <c r="K89" s="70"/>
      <c r="L89" s="168" t="s">
        <v>597</v>
      </c>
      <c r="M89" s="169"/>
      <c r="N89" s="170"/>
      <c r="O89" t="s">
        <v>598</v>
      </c>
    </row>
    <row r="90" spans="1:15" ht="20.100000000000001" customHeight="1">
      <c r="A90">
        <v>0</v>
      </c>
      <c r="B90" s="65">
        <v>69</v>
      </c>
      <c r="C90" s="104" t="s">
        <v>597</v>
      </c>
      <c r="D90" s="67" t="s">
        <v>597</v>
      </c>
      <c r="E90" s="68" t="s">
        <v>597</v>
      </c>
      <c r="F90" s="108" t="s">
        <v>597</v>
      </c>
      <c r="G90" s="108" t="s">
        <v>597</v>
      </c>
      <c r="H90" s="69"/>
      <c r="I90" s="70"/>
      <c r="J90" s="70"/>
      <c r="K90" s="70"/>
      <c r="L90" s="168" t="s">
        <v>597</v>
      </c>
      <c r="M90" s="169"/>
      <c r="N90" s="170"/>
      <c r="O90" t="s">
        <v>598</v>
      </c>
    </row>
    <row r="91" spans="1:15" ht="20.100000000000001" customHeight="1">
      <c r="A91">
        <v>0</v>
      </c>
      <c r="B91" s="65">
        <v>70</v>
      </c>
      <c r="C91" s="104" t="s">
        <v>597</v>
      </c>
      <c r="D91" s="67" t="s">
        <v>597</v>
      </c>
      <c r="E91" s="68" t="s">
        <v>597</v>
      </c>
      <c r="F91" s="108" t="s">
        <v>597</v>
      </c>
      <c r="G91" s="108" t="s">
        <v>597</v>
      </c>
      <c r="H91" s="69"/>
      <c r="I91" s="70"/>
      <c r="J91" s="70"/>
      <c r="K91" s="70"/>
      <c r="L91" s="168" t="s">
        <v>597</v>
      </c>
      <c r="M91" s="169"/>
      <c r="N91" s="170"/>
      <c r="O91" t="s">
        <v>598</v>
      </c>
    </row>
    <row r="92" spans="1:15" ht="20.100000000000001" customHeight="1">
      <c r="A92">
        <v>0</v>
      </c>
      <c r="B92" s="65">
        <v>71</v>
      </c>
      <c r="C92" s="104" t="s">
        <v>597</v>
      </c>
      <c r="D92" s="67" t="s">
        <v>597</v>
      </c>
      <c r="E92" s="68" t="s">
        <v>597</v>
      </c>
      <c r="F92" s="108" t="s">
        <v>597</v>
      </c>
      <c r="G92" s="108" t="s">
        <v>597</v>
      </c>
      <c r="H92" s="69"/>
      <c r="I92" s="70"/>
      <c r="J92" s="70"/>
      <c r="K92" s="70"/>
      <c r="L92" s="168" t="s">
        <v>597</v>
      </c>
      <c r="M92" s="169"/>
      <c r="N92" s="170"/>
      <c r="O92" t="s">
        <v>598</v>
      </c>
    </row>
    <row r="93" spans="1:15" ht="20.100000000000001" customHeight="1">
      <c r="A93">
        <v>0</v>
      </c>
      <c r="B93" s="65">
        <v>72</v>
      </c>
      <c r="C93" s="104" t="s">
        <v>597</v>
      </c>
      <c r="D93" s="67" t="s">
        <v>597</v>
      </c>
      <c r="E93" s="68" t="s">
        <v>597</v>
      </c>
      <c r="F93" s="108" t="s">
        <v>597</v>
      </c>
      <c r="G93" s="108" t="s">
        <v>597</v>
      </c>
      <c r="H93" s="69"/>
      <c r="I93" s="70"/>
      <c r="J93" s="70"/>
      <c r="K93" s="70"/>
      <c r="L93" s="168" t="s">
        <v>597</v>
      </c>
      <c r="M93" s="169"/>
      <c r="N93" s="170"/>
      <c r="O93" t="s">
        <v>598</v>
      </c>
    </row>
    <row r="94" spans="1:15" ht="20.100000000000001" customHeight="1">
      <c r="A94">
        <v>0</v>
      </c>
      <c r="B94" s="65">
        <v>73</v>
      </c>
      <c r="C94" s="104" t="s">
        <v>597</v>
      </c>
      <c r="D94" s="67" t="s">
        <v>597</v>
      </c>
      <c r="E94" s="68" t="s">
        <v>597</v>
      </c>
      <c r="F94" s="108" t="s">
        <v>597</v>
      </c>
      <c r="G94" s="108" t="s">
        <v>597</v>
      </c>
      <c r="H94" s="69"/>
      <c r="I94" s="70"/>
      <c r="J94" s="70"/>
      <c r="K94" s="70"/>
      <c r="L94" s="168" t="s">
        <v>597</v>
      </c>
      <c r="M94" s="169"/>
      <c r="N94" s="170"/>
      <c r="O94" t="s">
        <v>598</v>
      </c>
    </row>
    <row r="95" spans="1:15" ht="20.100000000000001" customHeight="1">
      <c r="A95">
        <v>0</v>
      </c>
      <c r="B95" s="65">
        <v>74</v>
      </c>
      <c r="C95" s="104" t="s">
        <v>597</v>
      </c>
      <c r="D95" s="67" t="s">
        <v>597</v>
      </c>
      <c r="E95" s="68" t="s">
        <v>597</v>
      </c>
      <c r="F95" s="108" t="s">
        <v>597</v>
      </c>
      <c r="G95" s="108" t="s">
        <v>597</v>
      </c>
      <c r="H95" s="69"/>
      <c r="I95" s="70"/>
      <c r="J95" s="70"/>
      <c r="K95" s="70"/>
      <c r="L95" s="168" t="s">
        <v>597</v>
      </c>
      <c r="M95" s="169"/>
      <c r="N95" s="170"/>
      <c r="O95" t="s">
        <v>598</v>
      </c>
    </row>
    <row r="96" spans="1:15" ht="20.100000000000001" customHeight="1">
      <c r="A96">
        <v>0</v>
      </c>
      <c r="B96" s="65">
        <v>75</v>
      </c>
      <c r="C96" s="104" t="s">
        <v>597</v>
      </c>
      <c r="D96" s="67" t="s">
        <v>597</v>
      </c>
      <c r="E96" s="68" t="s">
        <v>597</v>
      </c>
      <c r="F96" s="108" t="s">
        <v>597</v>
      </c>
      <c r="G96" s="108" t="s">
        <v>597</v>
      </c>
      <c r="H96" s="69"/>
      <c r="I96" s="70"/>
      <c r="J96" s="70"/>
      <c r="K96" s="70"/>
      <c r="L96" s="168" t="s">
        <v>597</v>
      </c>
      <c r="M96" s="169"/>
      <c r="N96" s="170"/>
      <c r="O96" t="s">
        <v>598</v>
      </c>
    </row>
    <row r="97" spans="1:15" ht="20.100000000000001" customHeight="1">
      <c r="A97">
        <v>0</v>
      </c>
      <c r="B97" s="65">
        <v>76</v>
      </c>
      <c r="C97" s="104" t="s">
        <v>597</v>
      </c>
      <c r="D97" s="67" t="s">
        <v>597</v>
      </c>
      <c r="E97" s="68" t="s">
        <v>597</v>
      </c>
      <c r="F97" s="108" t="s">
        <v>597</v>
      </c>
      <c r="G97" s="108" t="s">
        <v>597</v>
      </c>
      <c r="H97" s="69"/>
      <c r="I97" s="70"/>
      <c r="J97" s="70"/>
      <c r="K97" s="70"/>
      <c r="L97" s="168" t="s">
        <v>597</v>
      </c>
      <c r="M97" s="169"/>
      <c r="N97" s="170"/>
      <c r="O97" t="s">
        <v>598</v>
      </c>
    </row>
    <row r="98" spans="1:15" ht="20.100000000000001" customHeight="1">
      <c r="A98">
        <v>0</v>
      </c>
      <c r="B98" s="65">
        <v>77</v>
      </c>
      <c r="C98" s="104" t="s">
        <v>597</v>
      </c>
      <c r="D98" s="67" t="s">
        <v>597</v>
      </c>
      <c r="E98" s="68" t="s">
        <v>597</v>
      </c>
      <c r="F98" s="108" t="s">
        <v>597</v>
      </c>
      <c r="G98" s="108" t="s">
        <v>597</v>
      </c>
      <c r="H98" s="69"/>
      <c r="I98" s="70"/>
      <c r="J98" s="70"/>
      <c r="K98" s="70"/>
      <c r="L98" s="168" t="s">
        <v>597</v>
      </c>
      <c r="M98" s="169"/>
      <c r="N98" s="170"/>
      <c r="O98" t="s">
        <v>598</v>
      </c>
    </row>
    <row r="99" spans="1:15" ht="20.100000000000001" customHeight="1">
      <c r="A99">
        <v>0</v>
      </c>
      <c r="B99" s="65">
        <v>78</v>
      </c>
      <c r="C99" s="104" t="s">
        <v>597</v>
      </c>
      <c r="D99" s="67" t="s">
        <v>597</v>
      </c>
      <c r="E99" s="68" t="s">
        <v>597</v>
      </c>
      <c r="F99" s="108" t="s">
        <v>597</v>
      </c>
      <c r="G99" s="108" t="s">
        <v>597</v>
      </c>
      <c r="H99" s="69"/>
      <c r="I99" s="70"/>
      <c r="J99" s="70"/>
      <c r="K99" s="70"/>
      <c r="L99" s="168" t="s">
        <v>597</v>
      </c>
      <c r="M99" s="169"/>
      <c r="N99" s="170"/>
      <c r="O99" t="s">
        <v>598</v>
      </c>
    </row>
    <row r="100" spans="1:15" ht="20.100000000000001" customHeight="1">
      <c r="A100">
        <v>0</v>
      </c>
      <c r="B100" s="65">
        <v>79</v>
      </c>
      <c r="C100" s="104" t="s">
        <v>597</v>
      </c>
      <c r="D100" s="67" t="s">
        <v>597</v>
      </c>
      <c r="E100" s="68" t="s">
        <v>597</v>
      </c>
      <c r="F100" s="108" t="s">
        <v>597</v>
      </c>
      <c r="G100" s="108" t="s">
        <v>597</v>
      </c>
      <c r="H100" s="69"/>
      <c r="I100" s="70"/>
      <c r="J100" s="70"/>
      <c r="K100" s="70"/>
      <c r="L100" s="168" t="s">
        <v>597</v>
      </c>
      <c r="M100" s="169"/>
      <c r="N100" s="170"/>
      <c r="O100" t="s">
        <v>598</v>
      </c>
    </row>
    <row r="101" spans="1:15" ht="20.100000000000001" customHeight="1">
      <c r="A101">
        <v>0</v>
      </c>
      <c r="B101" s="65">
        <v>80</v>
      </c>
      <c r="C101" s="104" t="s">
        <v>597</v>
      </c>
      <c r="D101" s="67" t="s">
        <v>597</v>
      </c>
      <c r="E101" s="68" t="s">
        <v>597</v>
      </c>
      <c r="F101" s="108" t="s">
        <v>597</v>
      </c>
      <c r="G101" s="108" t="s">
        <v>597</v>
      </c>
      <c r="H101" s="69"/>
      <c r="I101" s="70"/>
      <c r="J101" s="70"/>
      <c r="K101" s="70"/>
      <c r="L101" s="168" t="s">
        <v>597</v>
      </c>
      <c r="M101" s="169"/>
      <c r="N101" s="170"/>
      <c r="O101" t="s">
        <v>598</v>
      </c>
    </row>
    <row r="102" spans="1:15" ht="20.100000000000001" customHeight="1">
      <c r="A102">
        <v>0</v>
      </c>
      <c r="B102" s="65">
        <v>81</v>
      </c>
      <c r="C102" s="104" t="s">
        <v>597</v>
      </c>
      <c r="D102" s="67" t="s">
        <v>597</v>
      </c>
      <c r="E102" s="68" t="s">
        <v>597</v>
      </c>
      <c r="F102" s="108" t="s">
        <v>597</v>
      </c>
      <c r="G102" s="108" t="s">
        <v>597</v>
      </c>
      <c r="H102" s="69"/>
      <c r="I102" s="70"/>
      <c r="J102" s="70"/>
      <c r="K102" s="70"/>
      <c r="L102" s="168" t="s">
        <v>597</v>
      </c>
      <c r="M102" s="169"/>
      <c r="N102" s="170"/>
      <c r="O102" t="s">
        <v>598</v>
      </c>
    </row>
    <row r="103" spans="1:15" ht="20.100000000000001" customHeight="1">
      <c r="A103">
        <v>0</v>
      </c>
      <c r="B103" s="65">
        <v>82</v>
      </c>
      <c r="C103" s="104" t="s">
        <v>597</v>
      </c>
      <c r="D103" s="67" t="s">
        <v>597</v>
      </c>
      <c r="E103" s="68" t="s">
        <v>597</v>
      </c>
      <c r="F103" s="108" t="s">
        <v>597</v>
      </c>
      <c r="G103" s="108" t="s">
        <v>597</v>
      </c>
      <c r="H103" s="69"/>
      <c r="I103" s="70"/>
      <c r="J103" s="70"/>
      <c r="K103" s="70"/>
      <c r="L103" s="168" t="s">
        <v>597</v>
      </c>
      <c r="M103" s="169"/>
      <c r="N103" s="170"/>
      <c r="O103" t="s">
        <v>598</v>
      </c>
    </row>
    <row r="104" spans="1:15" ht="20.100000000000001" customHeight="1">
      <c r="A104">
        <v>0</v>
      </c>
      <c r="B104" s="65">
        <v>83</v>
      </c>
      <c r="C104" s="104" t="s">
        <v>597</v>
      </c>
      <c r="D104" s="67" t="s">
        <v>597</v>
      </c>
      <c r="E104" s="68" t="s">
        <v>597</v>
      </c>
      <c r="F104" s="108" t="s">
        <v>597</v>
      </c>
      <c r="G104" s="108" t="s">
        <v>597</v>
      </c>
      <c r="H104" s="69"/>
      <c r="I104" s="70"/>
      <c r="J104" s="70"/>
      <c r="K104" s="70"/>
      <c r="L104" s="168" t="s">
        <v>597</v>
      </c>
      <c r="M104" s="169"/>
      <c r="N104" s="170"/>
      <c r="O104" t="s">
        <v>598</v>
      </c>
    </row>
    <row r="105" spans="1:15" ht="20.100000000000001" customHeight="1">
      <c r="A105">
        <v>0</v>
      </c>
      <c r="B105" s="65">
        <v>84</v>
      </c>
      <c r="C105" s="104" t="s">
        <v>597</v>
      </c>
      <c r="D105" s="67" t="s">
        <v>597</v>
      </c>
      <c r="E105" s="68" t="s">
        <v>597</v>
      </c>
      <c r="F105" s="108" t="s">
        <v>597</v>
      </c>
      <c r="G105" s="108" t="s">
        <v>597</v>
      </c>
      <c r="H105" s="69"/>
      <c r="I105" s="70"/>
      <c r="J105" s="70"/>
      <c r="K105" s="70"/>
      <c r="L105" s="168" t="s">
        <v>597</v>
      </c>
      <c r="M105" s="169"/>
      <c r="N105" s="170"/>
      <c r="O105" t="s">
        <v>598</v>
      </c>
    </row>
    <row r="106" spans="1:15" ht="20.100000000000001" customHeight="1">
      <c r="A106">
        <v>0</v>
      </c>
      <c r="B106" s="65">
        <v>85</v>
      </c>
      <c r="C106" s="104" t="s">
        <v>597</v>
      </c>
      <c r="D106" s="67" t="s">
        <v>597</v>
      </c>
      <c r="E106" s="68" t="s">
        <v>597</v>
      </c>
      <c r="F106" s="108" t="s">
        <v>597</v>
      </c>
      <c r="G106" s="108" t="s">
        <v>597</v>
      </c>
      <c r="H106" s="69"/>
      <c r="I106" s="70"/>
      <c r="J106" s="70"/>
      <c r="K106" s="70"/>
      <c r="L106" s="168" t="s">
        <v>597</v>
      </c>
      <c r="M106" s="169"/>
      <c r="N106" s="170"/>
      <c r="O106" t="s">
        <v>598</v>
      </c>
    </row>
    <row r="107" spans="1:15" ht="20.100000000000001" customHeight="1">
      <c r="A107">
        <v>0</v>
      </c>
      <c r="B107" s="65">
        <v>86</v>
      </c>
      <c r="C107" s="104" t="s">
        <v>597</v>
      </c>
      <c r="D107" s="67" t="s">
        <v>597</v>
      </c>
      <c r="E107" s="68" t="s">
        <v>597</v>
      </c>
      <c r="F107" s="108" t="s">
        <v>597</v>
      </c>
      <c r="G107" s="108" t="s">
        <v>597</v>
      </c>
      <c r="H107" s="69"/>
      <c r="I107" s="70"/>
      <c r="J107" s="70"/>
      <c r="K107" s="70"/>
      <c r="L107" s="168" t="s">
        <v>597</v>
      </c>
      <c r="M107" s="169"/>
      <c r="N107" s="170"/>
      <c r="O107" t="s">
        <v>598</v>
      </c>
    </row>
    <row r="108" spans="1:15" ht="20.100000000000001" customHeight="1">
      <c r="A108">
        <v>0</v>
      </c>
      <c r="B108" s="65">
        <v>87</v>
      </c>
      <c r="C108" s="104" t="s">
        <v>597</v>
      </c>
      <c r="D108" s="67" t="s">
        <v>597</v>
      </c>
      <c r="E108" s="68" t="s">
        <v>597</v>
      </c>
      <c r="F108" s="108" t="s">
        <v>597</v>
      </c>
      <c r="G108" s="108" t="s">
        <v>597</v>
      </c>
      <c r="H108" s="69"/>
      <c r="I108" s="70"/>
      <c r="J108" s="70"/>
      <c r="K108" s="70"/>
      <c r="L108" s="168" t="s">
        <v>597</v>
      </c>
      <c r="M108" s="169"/>
      <c r="N108" s="170"/>
      <c r="O108" t="s">
        <v>598</v>
      </c>
    </row>
    <row r="109" spans="1:15" ht="20.100000000000001" customHeight="1">
      <c r="A109">
        <v>0</v>
      </c>
      <c r="B109" s="65">
        <v>88</v>
      </c>
      <c r="C109" s="104" t="s">
        <v>597</v>
      </c>
      <c r="D109" s="67" t="s">
        <v>597</v>
      </c>
      <c r="E109" s="68" t="s">
        <v>597</v>
      </c>
      <c r="F109" s="108" t="s">
        <v>597</v>
      </c>
      <c r="G109" s="108" t="s">
        <v>597</v>
      </c>
      <c r="H109" s="69"/>
      <c r="I109" s="70"/>
      <c r="J109" s="70"/>
      <c r="K109" s="70"/>
      <c r="L109" s="168" t="s">
        <v>597</v>
      </c>
      <c r="M109" s="169"/>
      <c r="N109" s="170"/>
      <c r="O109" t="s">
        <v>598</v>
      </c>
    </row>
    <row r="110" spans="1:15" ht="20.100000000000001" customHeight="1">
      <c r="A110">
        <v>0</v>
      </c>
      <c r="B110" s="65">
        <v>89</v>
      </c>
      <c r="C110" s="104" t="s">
        <v>597</v>
      </c>
      <c r="D110" s="67" t="s">
        <v>597</v>
      </c>
      <c r="E110" s="68" t="s">
        <v>597</v>
      </c>
      <c r="F110" s="108" t="s">
        <v>597</v>
      </c>
      <c r="G110" s="108" t="s">
        <v>597</v>
      </c>
      <c r="H110" s="69"/>
      <c r="I110" s="70"/>
      <c r="J110" s="70"/>
      <c r="K110" s="70"/>
      <c r="L110" s="168" t="s">
        <v>597</v>
      </c>
      <c r="M110" s="169"/>
      <c r="N110" s="170"/>
      <c r="O110" t="s">
        <v>598</v>
      </c>
    </row>
    <row r="111" spans="1:15" ht="20.100000000000001" customHeight="1">
      <c r="A111">
        <v>0</v>
      </c>
      <c r="B111" s="65">
        <v>90</v>
      </c>
      <c r="C111" s="104" t="s">
        <v>597</v>
      </c>
      <c r="D111" s="67" t="s">
        <v>597</v>
      </c>
      <c r="E111" s="68" t="s">
        <v>597</v>
      </c>
      <c r="F111" s="108" t="s">
        <v>597</v>
      </c>
      <c r="G111" s="108" t="s">
        <v>597</v>
      </c>
      <c r="H111" s="69"/>
      <c r="I111" s="70"/>
      <c r="J111" s="70"/>
      <c r="K111" s="70"/>
      <c r="L111" s="168" t="s">
        <v>597</v>
      </c>
      <c r="M111" s="169"/>
      <c r="N111" s="170"/>
      <c r="O111" t="s">
        <v>598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77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78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75 A8:A75 G6:G37 G45:G74 G82:G111 A77:A117 L77:N117">
    <cfRule type="cellIs" dxfId="27" priority="2" stopIfTrue="1" operator="equal">
      <formula>0</formula>
    </cfRule>
  </conditionalFormatting>
  <conditionalFormatting sqref="L76:N76 A76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17</vt:i4>
      </vt:variant>
    </vt:vector>
  </HeadingPairs>
  <TitlesOfParts>
    <vt:vector size="39" baseType="lpstr">
      <vt:lpstr>IN DS LOP</vt:lpstr>
      <vt:lpstr>IN DS LOP (2)</vt:lpstr>
      <vt:lpstr>IN DS LOP (3)</vt:lpstr>
      <vt:lpstr>IN DS LOP (4)</vt:lpstr>
      <vt:lpstr>DSTHI (3)</vt:lpstr>
      <vt:lpstr>Phòng 213</vt:lpstr>
      <vt:lpstr>Phòng 214</vt:lpstr>
      <vt:lpstr>Phòng 313</vt:lpstr>
      <vt:lpstr>Phòng 314</vt:lpstr>
      <vt:lpstr>Phòng 413</vt:lpstr>
      <vt:lpstr>Phòng 414</vt:lpstr>
      <vt:lpstr>Phòng 513</vt:lpstr>
      <vt:lpstr>Phòng 514</vt:lpstr>
      <vt:lpstr>Phòng 307</vt:lpstr>
      <vt:lpstr>Phòng 407</vt:lpstr>
      <vt:lpstr>Phòng 507</vt:lpstr>
      <vt:lpstr>Phòng 207</vt:lpstr>
      <vt:lpstr>Phòng 306</vt:lpstr>
      <vt:lpstr>Phòng 406</vt:lpstr>
      <vt:lpstr>Phòng 506</vt:lpstr>
      <vt:lpstr>Phòng 401</vt:lpstr>
      <vt:lpstr>Phòng 501</vt:lpstr>
      <vt:lpstr>'Phòng 207'!Print_Titles</vt:lpstr>
      <vt:lpstr>'Phòng 213'!Print_Titles</vt:lpstr>
      <vt:lpstr>'Phòng 214'!Print_Titles</vt:lpstr>
      <vt:lpstr>'Phòng 306'!Print_Titles</vt:lpstr>
      <vt:lpstr>'Phòng 307'!Print_Titles</vt:lpstr>
      <vt:lpstr>'Phòng 313'!Print_Titles</vt:lpstr>
      <vt:lpstr>'Phòng 314'!Print_Titles</vt:lpstr>
      <vt:lpstr>'Phòng 401'!Print_Titles</vt:lpstr>
      <vt:lpstr>'Phòng 406'!Print_Titles</vt:lpstr>
      <vt:lpstr>'Phòng 407'!Print_Titles</vt:lpstr>
      <vt:lpstr>'Phòng 413'!Print_Titles</vt:lpstr>
      <vt:lpstr>'Phòng 414'!Print_Titles</vt:lpstr>
      <vt:lpstr>'Phòng 501'!Print_Titles</vt:lpstr>
      <vt:lpstr>'Phòng 506'!Print_Titles</vt:lpstr>
      <vt:lpstr>'Phòng 507'!Print_Titles</vt:lpstr>
      <vt:lpstr>'Phòng 513'!Print_Titles</vt:lpstr>
      <vt:lpstr>'Phòng 514'!Print_Titles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2015-09-28T08:15:37Z</cp:lastPrinted>
  <dcterms:created xsi:type="dcterms:W3CDTF">2009-04-20T08:11:00Z</dcterms:created>
  <dcterms:modified xsi:type="dcterms:W3CDTF">2015-09-28T08:17:23Z</dcterms:modified>
</cp:coreProperties>
</file>